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6_Physician and Nurse Practioner Services Use\Sharing Files 4\"/>
    </mc:Choice>
  </mc:AlternateContent>
  <xr:revisionPtr revIDLastSave="0" documentId="13_ncr:1_{A714E34C-DFAD-4B8D-82D2-6AD6955F00BA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H2" i="2" s="1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E2" i="2" s="1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B2" i="2" s="1"/>
  <c r="Q2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  <c r="Q2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<sst xmlns="http://schemas.openxmlformats.org/spreadsheetml/2006/main" count="981" uniqueCount="72">
  <si>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</si>
  <si>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</si>
  <si>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</si>
  <si>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</si>
  <si>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</si>
  <si>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</si>
  <si>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</si>
  <si>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</si>
  <si>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</si>
  <si>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</si>
  <si>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</si>
  <si>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</si>
  <si>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</si>
  <si>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</si>
  <si>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</si>
  <si>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</si>
  <si>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</si>
  <si>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</si>
  <si>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</si>
  <si>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</si>
  <si>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</si>
  <si>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</si>
  <si>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</si>
  <si>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</si>
  <si>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</si>
  <si>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</si>
  <si>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</si>
  <si>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</si>
  <si>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</si>
  <si>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</si>
  <si>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</si>
  <si>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</si>
  <si>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</si>
  <si>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</si>
  <si>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</si>
  <si>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</si>
  <si>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</si>
  <si>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</si>
  <si>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</si>
  <si>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</si>
  <si>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</si>
  <si>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</si>
  <si>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</si>
  <si>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</si>
  <si>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</si>
  <si>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</si>
  <si>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</si>
  <si>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</si>
  <si>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</si>
  <si>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</si>
  <si>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</si>
  <si>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</si>
  <si>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</si>
  <si>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</si>
  <si>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</si>
  <si>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</si>
  <si>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</si>
  <si>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</si>
  <si>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</si>
  <si>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</si>
  <si>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</si>
  <si>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</si>
  <si>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Ambulatory Visit Rate by RHA, 2003/04-2022/23</t>
  </si>
  <si>
    <t xml:space="preserve">date:    August 21, 2024 </t>
  </si>
  <si>
    <t>Ambulatory Visit Counts by Health Region, 2003/04 to 2022/23</t>
  </si>
  <si>
    <t>Number of ambulatory visits among residents (all ages)</t>
  </si>
  <si>
    <t>Crude rate of ambulatory visits per 1,000 residents (all ages)</t>
  </si>
  <si>
    <t>Age- and sex-adjusted rate of ambulatory visits per 1,000 residents (all ages)</t>
  </si>
  <si>
    <t>If you require this document in a different accessible format, please contact us: by phone at 204-789-3819 or by email at info@cpe.umanitoba.ca.</t>
  </si>
  <si>
    <t>End of worksheet</t>
  </si>
  <si>
    <t>Crude Rate of Ambulatory Visits by Health Region, 2003/04 to 2022/23</t>
  </si>
  <si>
    <t>Adjusted Rate of Ambulatory Visits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</si>
</sst>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164" fontId="37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/>
    <xf numFmtId="2" fontId="36" fillId="0" borderId="7" xfId="0" applyNumberFormat="1" applyFont="1" applyBorder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4361642294713162"/>
          <c:w val="0.90390604211963477"/>
          <c:h val="0.61110221799198172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3.9297088606999999</c:v>
                </c:pt>
                <c:pt idx="1">
                  <c:v>3.7161389533000002</c:v>
                </c:pt>
                <c:pt idx="2">
                  <c:v>3.8683338320999998</c:v>
                </c:pt>
                <c:pt idx="3">
                  <c:v>3.6918482556000001</c:v>
                </c:pt>
                <c:pt idx="4">
                  <c:v>3.3235555190000001</c:v>
                </c:pt>
                <c:pt idx="5">
                  <c:v>3.0488486462000002</c:v>
                </c:pt>
                <c:pt idx="6">
                  <c:v>3.4024059017999999</c:v>
                </c:pt>
                <c:pt idx="7">
                  <c:v>3.5435550553000001</c:v>
                </c:pt>
                <c:pt idx="8">
                  <c:v>3.4530210419</c:v>
                </c:pt>
                <c:pt idx="9">
                  <c:v>3.5295340543</c:v>
                </c:pt>
                <c:pt idx="10">
                  <c:v>3.1905585395</c:v>
                </c:pt>
                <c:pt idx="11">
                  <c:v>3.2525341601000002</c:v>
                </c:pt>
                <c:pt idx="12">
                  <c:v>3.2600423533999998</c:v>
                </c:pt>
                <c:pt idx="13">
                  <c:v>3.1977577522999998</c:v>
                </c:pt>
                <c:pt idx="14">
                  <c:v>2.7922233048999998</c:v>
                </c:pt>
                <c:pt idx="15">
                  <c:v>2.7103604270999999</c:v>
                </c:pt>
                <c:pt idx="16">
                  <c:v>2.8299127756</c:v>
                </c:pt>
                <c:pt idx="17">
                  <c:v>3.2596532908000002</c:v>
                </c:pt>
                <c:pt idx="18">
                  <c:v>2.8075805998000001</c:v>
                </c:pt>
                <c:pt idx="19">
                  <c:v>2.3928277470000001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4.8819389217999998</c:v>
                </c:pt>
                <c:pt idx="1">
                  <c:v>4.8249825790000003</c:v>
                </c:pt>
                <c:pt idx="2">
                  <c:v>4.8192857335000001</c:v>
                </c:pt>
                <c:pt idx="3">
                  <c:v>4.7590070735000003</c:v>
                </c:pt>
                <c:pt idx="4">
                  <c:v>4.8447481084000001</c:v>
                </c:pt>
                <c:pt idx="5">
                  <c:v>4.8819650566000004</c:v>
                </c:pt>
                <c:pt idx="6">
                  <c:v>4.9507003307000002</c:v>
                </c:pt>
                <c:pt idx="7">
                  <c:v>4.8811644928</c:v>
                </c:pt>
                <c:pt idx="8">
                  <c:v>4.8554373992000004</c:v>
                </c:pt>
                <c:pt idx="9">
                  <c:v>4.9143552443000003</c:v>
                </c:pt>
                <c:pt idx="10">
                  <c:v>4.8946761896000002</c:v>
                </c:pt>
                <c:pt idx="11">
                  <c:v>4.9197919918000004</c:v>
                </c:pt>
                <c:pt idx="12">
                  <c:v>4.7961246160000002</c:v>
                </c:pt>
                <c:pt idx="13">
                  <c:v>4.7388624757000004</c:v>
                </c:pt>
                <c:pt idx="14">
                  <c:v>4.7560202694999996</c:v>
                </c:pt>
                <c:pt idx="15">
                  <c:v>4.9093438846000002</c:v>
                </c:pt>
                <c:pt idx="16">
                  <c:v>5.0000829660999999</c:v>
                </c:pt>
                <c:pt idx="17">
                  <c:v>4.6091058659000002</c:v>
                </c:pt>
                <c:pt idx="18">
                  <c:v>4.8380803133999999</c:v>
                </c:pt>
                <c:pt idx="19">
                  <c:v>4.9313969580999997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4.1790253484999997</c:v>
                </c:pt>
                <c:pt idx="1">
                  <c:v>4.1552273418999999</c:v>
                </c:pt>
                <c:pt idx="2">
                  <c:v>4.1955501180999999</c:v>
                </c:pt>
                <c:pt idx="3">
                  <c:v>4.0802485469000001</c:v>
                </c:pt>
                <c:pt idx="4">
                  <c:v>3.9551092112999999</c:v>
                </c:pt>
                <c:pt idx="5">
                  <c:v>3.9413541986</c:v>
                </c:pt>
                <c:pt idx="6">
                  <c:v>3.9169740153000001</c:v>
                </c:pt>
                <c:pt idx="7">
                  <c:v>3.9098918348999998</c:v>
                </c:pt>
                <c:pt idx="8">
                  <c:v>3.9966240220999998</c:v>
                </c:pt>
                <c:pt idx="9">
                  <c:v>3.7998500116999998</c:v>
                </c:pt>
                <c:pt idx="10">
                  <c:v>3.9639323118999998</c:v>
                </c:pt>
                <c:pt idx="11">
                  <c:v>3.9849825970000001</c:v>
                </c:pt>
                <c:pt idx="12">
                  <c:v>3.9357367767000002</c:v>
                </c:pt>
                <c:pt idx="13">
                  <c:v>3.9528938600000001</c:v>
                </c:pt>
                <c:pt idx="14">
                  <c:v>3.9218593294000001</c:v>
                </c:pt>
                <c:pt idx="15">
                  <c:v>3.8826481685999998</c:v>
                </c:pt>
                <c:pt idx="16">
                  <c:v>3.9626625298000002</c:v>
                </c:pt>
                <c:pt idx="17">
                  <c:v>3.7980868362</c:v>
                </c:pt>
                <c:pt idx="18">
                  <c:v>3.7717035684</c:v>
                </c:pt>
                <c:pt idx="19">
                  <c:v>3.8474922363999999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4.6439965048999996</c:v>
                </c:pt>
                <c:pt idx="1">
                  <c:v>4.5470763648999997</c:v>
                </c:pt>
                <c:pt idx="2">
                  <c:v>4.6059805488999999</c:v>
                </c:pt>
                <c:pt idx="3">
                  <c:v>4.6853014482999997</c:v>
                </c:pt>
                <c:pt idx="4">
                  <c:v>4.6989650243999996</c:v>
                </c:pt>
                <c:pt idx="5">
                  <c:v>4.5658978384999998</c:v>
                </c:pt>
                <c:pt idx="6">
                  <c:v>4.9154040429999997</c:v>
                </c:pt>
                <c:pt idx="7">
                  <c:v>4.7916912274000003</c:v>
                </c:pt>
                <c:pt idx="8">
                  <c:v>4.8361628227000004</c:v>
                </c:pt>
                <c:pt idx="9">
                  <c:v>4.6088001678000001</c:v>
                </c:pt>
                <c:pt idx="10">
                  <c:v>4.6130083455999999</c:v>
                </c:pt>
                <c:pt idx="11">
                  <c:v>4.5358695695</c:v>
                </c:pt>
                <c:pt idx="12">
                  <c:v>4.6370767504000003</c:v>
                </c:pt>
                <c:pt idx="13">
                  <c:v>4.4819061277000003</c:v>
                </c:pt>
                <c:pt idx="14">
                  <c:v>4.5151473522999996</c:v>
                </c:pt>
                <c:pt idx="15">
                  <c:v>4.4580237469000004</c:v>
                </c:pt>
                <c:pt idx="16">
                  <c:v>4.3748938764999998</c:v>
                </c:pt>
                <c:pt idx="17">
                  <c:v>4.1704619289</c:v>
                </c:pt>
                <c:pt idx="18">
                  <c:v>4.5550336875999999</c:v>
                </c:pt>
                <c:pt idx="19">
                  <c:v>4.7960981695999996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5.2881355268999997</c:v>
                </c:pt>
                <c:pt idx="1">
                  <c:v>5.2402010708000004</c:v>
                </c:pt>
                <c:pt idx="2">
                  <c:v>5.3517981932999996</c:v>
                </c:pt>
                <c:pt idx="3">
                  <c:v>5.2070093206000001</c:v>
                </c:pt>
                <c:pt idx="4">
                  <c:v>5.0613382595000003</c:v>
                </c:pt>
                <c:pt idx="5">
                  <c:v>5.0154436495999999</c:v>
                </c:pt>
                <c:pt idx="6">
                  <c:v>5.0806733377000004</c:v>
                </c:pt>
                <c:pt idx="7">
                  <c:v>4.9887600314</c:v>
                </c:pt>
                <c:pt idx="8">
                  <c:v>4.9224182525</c:v>
                </c:pt>
                <c:pt idx="9">
                  <c:v>4.9376060125999999</c:v>
                </c:pt>
                <c:pt idx="10">
                  <c:v>4.9733916115000003</c:v>
                </c:pt>
                <c:pt idx="11">
                  <c:v>5.0986485881999997</c:v>
                </c:pt>
                <c:pt idx="12">
                  <c:v>5.1441850034999996</c:v>
                </c:pt>
                <c:pt idx="13">
                  <c:v>5.1380273263999996</c:v>
                </c:pt>
                <c:pt idx="14">
                  <c:v>5.1326893727999998</c:v>
                </c:pt>
                <c:pt idx="15">
                  <c:v>5.1023801033999998</c:v>
                </c:pt>
                <c:pt idx="16">
                  <c:v>5.2103155788000004</c:v>
                </c:pt>
                <c:pt idx="17">
                  <c:v>5.1292857689</c:v>
                </c:pt>
                <c:pt idx="18">
                  <c:v>5.3565104945000002</c:v>
                </c:pt>
                <c:pt idx="19">
                  <c:v>5.4675806310999997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9.6982886132039245E-2"/>
          <c:y val="0.47004412909924714"/>
          <c:w val="0.41621750669874763"/>
          <c:h val="0.26226697853244535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ambulatory visit rate by health region, 2003/04 to 2022/23, based on the age- and sex-adjusted rate of ambulatory visits to physicians and nurse practitioners per residents (all ages)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6.4: Ambulatory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Visit Rate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of ambulatory visits to physicians and nurse practitioners per residents (all ages)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5" t="s">
        <v>64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65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28" t="s">
        <v>36</v>
      </c>
      <c r="B4" s="41">
        <v>603692</v>
      </c>
      <c r="C4" s="41">
        <v>3294281</v>
      </c>
      <c r="D4" s="41">
        <v>511854</v>
      </c>
      <c r="E4" s="41">
        <v>779101</v>
      </c>
      <c r="F4" s="41">
        <v>221527</v>
      </c>
      <c r="G4" s="42">
        <v>5441086</v>
      </c>
    </row>
    <row r="5" spans="1:7" ht="18.899999999999999" customHeight="1" x14ac:dyDescent="0.25">
      <c r="A5" s="29" t="s">
        <v>38</v>
      </c>
      <c r="B5" s="43">
        <v>616520</v>
      </c>
      <c r="C5" s="43">
        <v>3317407</v>
      </c>
      <c r="D5" s="43">
        <v>515812</v>
      </c>
      <c r="E5" s="43">
        <v>771830</v>
      </c>
      <c r="F5" s="43">
        <v>204474</v>
      </c>
      <c r="G5" s="44">
        <v>5456967</v>
      </c>
    </row>
    <row r="6" spans="1:7" ht="18.899999999999999" customHeight="1" x14ac:dyDescent="0.25">
      <c r="A6" s="28" t="s">
        <v>39</v>
      </c>
      <c r="B6" s="41">
        <v>640642</v>
      </c>
      <c r="C6" s="41">
        <v>3393223</v>
      </c>
      <c r="D6" s="41">
        <v>523754</v>
      </c>
      <c r="E6" s="41">
        <v>769784</v>
      </c>
      <c r="F6" s="41">
        <v>202589</v>
      </c>
      <c r="G6" s="42">
        <v>5561334</v>
      </c>
    </row>
    <row r="7" spans="1:7" ht="18.899999999999999" customHeight="1" x14ac:dyDescent="0.25">
      <c r="A7" s="29" t="s">
        <v>40</v>
      </c>
      <c r="B7" s="43">
        <v>633038</v>
      </c>
      <c r="C7" s="43">
        <v>3342859</v>
      </c>
      <c r="D7" s="43">
        <v>530937</v>
      </c>
      <c r="E7" s="43">
        <v>762269</v>
      </c>
      <c r="F7" s="43">
        <v>198577</v>
      </c>
      <c r="G7" s="44">
        <v>5498966</v>
      </c>
    </row>
    <row r="8" spans="1:7" ht="18.899999999999999" customHeight="1" x14ac:dyDescent="0.25">
      <c r="A8" s="28" t="s">
        <v>41</v>
      </c>
      <c r="B8" s="41">
        <v>629312</v>
      </c>
      <c r="C8" s="41">
        <v>3318699</v>
      </c>
      <c r="D8" s="41">
        <v>531742</v>
      </c>
      <c r="E8" s="41">
        <v>776868</v>
      </c>
      <c r="F8" s="41">
        <v>189389</v>
      </c>
      <c r="G8" s="42">
        <v>5476941</v>
      </c>
    </row>
    <row r="9" spans="1:7" ht="18.899999999999999" customHeight="1" x14ac:dyDescent="0.25">
      <c r="A9" s="29" t="s">
        <v>42</v>
      </c>
      <c r="B9" s="43">
        <v>634973</v>
      </c>
      <c r="C9" s="43">
        <v>3334859</v>
      </c>
      <c r="D9" s="43">
        <v>525542</v>
      </c>
      <c r="E9" s="43">
        <v>793581</v>
      </c>
      <c r="F9" s="43">
        <v>188244</v>
      </c>
      <c r="G9" s="44">
        <v>5507641</v>
      </c>
    </row>
    <row r="10" spans="1:7" ht="18.899999999999999" customHeight="1" x14ac:dyDescent="0.25">
      <c r="A10" s="28" t="s">
        <v>43</v>
      </c>
      <c r="B10" s="41">
        <v>650458</v>
      </c>
      <c r="C10" s="41">
        <v>3439934</v>
      </c>
      <c r="D10" s="41">
        <v>553655</v>
      </c>
      <c r="E10" s="41">
        <v>811285</v>
      </c>
      <c r="F10" s="41">
        <v>211106</v>
      </c>
      <c r="G10" s="42">
        <v>5701735</v>
      </c>
    </row>
    <row r="11" spans="1:7" ht="18.899999999999999" customHeight="1" x14ac:dyDescent="0.25">
      <c r="A11" s="29" t="s">
        <v>44</v>
      </c>
      <c r="B11" s="43">
        <v>654525</v>
      </c>
      <c r="C11" s="43">
        <v>3435330</v>
      </c>
      <c r="D11" s="43">
        <v>560662</v>
      </c>
      <c r="E11" s="43">
        <v>818623</v>
      </c>
      <c r="F11" s="43">
        <v>217734</v>
      </c>
      <c r="G11" s="44">
        <v>5723546</v>
      </c>
    </row>
    <row r="12" spans="1:7" ht="18.899999999999999" customHeight="1" x14ac:dyDescent="0.25">
      <c r="A12" s="28" t="s">
        <v>45</v>
      </c>
      <c r="B12" s="41">
        <v>659236</v>
      </c>
      <c r="C12" s="41">
        <v>3465950</v>
      </c>
      <c r="D12" s="41">
        <v>563719</v>
      </c>
      <c r="E12" s="41">
        <v>817212</v>
      </c>
      <c r="F12" s="41">
        <v>218442</v>
      </c>
      <c r="G12" s="42">
        <v>5762706</v>
      </c>
    </row>
    <row r="13" spans="1:7" ht="18.899999999999999" customHeight="1" x14ac:dyDescent="0.25">
      <c r="A13" s="29" t="s">
        <v>46</v>
      </c>
      <c r="B13" s="43">
        <v>662383</v>
      </c>
      <c r="C13" s="43">
        <v>3522277</v>
      </c>
      <c r="D13" s="43">
        <v>567891</v>
      </c>
      <c r="E13" s="43">
        <v>824415</v>
      </c>
      <c r="F13" s="43">
        <v>212582</v>
      </c>
      <c r="G13" s="44">
        <v>5827782</v>
      </c>
    </row>
    <row r="14" spans="1:7" ht="18.899999999999999" customHeight="1" x14ac:dyDescent="0.25">
      <c r="A14" s="28" t="s">
        <v>47</v>
      </c>
      <c r="B14" s="41">
        <v>708927</v>
      </c>
      <c r="C14" s="41">
        <v>3633861</v>
      </c>
      <c r="D14" s="41">
        <v>576431</v>
      </c>
      <c r="E14" s="41">
        <v>842130</v>
      </c>
      <c r="F14" s="41">
        <v>206179</v>
      </c>
      <c r="G14" s="42">
        <v>6006014</v>
      </c>
    </row>
    <row r="15" spans="1:7" ht="18.899999999999999" customHeight="1" x14ac:dyDescent="0.25">
      <c r="A15" s="29" t="s">
        <v>48</v>
      </c>
      <c r="B15" s="43">
        <v>728241</v>
      </c>
      <c r="C15" s="43">
        <v>3782963</v>
      </c>
      <c r="D15" s="43">
        <v>573120</v>
      </c>
      <c r="E15" s="43">
        <v>844232</v>
      </c>
      <c r="F15" s="43">
        <v>209188</v>
      </c>
      <c r="G15" s="44">
        <v>6176735</v>
      </c>
    </row>
    <row r="16" spans="1:7" ht="18.899999999999999" customHeight="1" x14ac:dyDescent="0.25">
      <c r="A16" s="28" t="s">
        <v>49</v>
      </c>
      <c r="B16" s="41">
        <v>734951</v>
      </c>
      <c r="C16" s="41">
        <v>3894119</v>
      </c>
      <c r="D16" s="41">
        <v>592863</v>
      </c>
      <c r="E16" s="41">
        <v>824974</v>
      </c>
      <c r="F16" s="41">
        <v>218269</v>
      </c>
      <c r="G16" s="42">
        <v>6276984</v>
      </c>
    </row>
    <row r="17" spans="1:7" ht="18.899999999999999" customHeight="1" x14ac:dyDescent="0.25">
      <c r="A17" s="29" t="s">
        <v>50</v>
      </c>
      <c r="B17" s="43">
        <v>753331</v>
      </c>
      <c r="C17" s="43">
        <v>3967167</v>
      </c>
      <c r="D17" s="43">
        <v>580219</v>
      </c>
      <c r="E17" s="43">
        <v>826745</v>
      </c>
      <c r="F17" s="43">
        <v>214968</v>
      </c>
      <c r="G17" s="44">
        <v>6353610</v>
      </c>
    </row>
    <row r="18" spans="1:7" ht="18.899999999999999" customHeight="1" x14ac:dyDescent="0.25">
      <c r="A18" s="28" t="s">
        <v>51</v>
      </c>
      <c r="B18" s="41">
        <v>771848</v>
      </c>
      <c r="C18" s="41">
        <v>4009916</v>
      </c>
      <c r="D18" s="41">
        <v>594364</v>
      </c>
      <c r="E18" s="41">
        <v>842089</v>
      </c>
      <c r="F18" s="41">
        <v>194332</v>
      </c>
      <c r="G18" s="42">
        <v>6422708</v>
      </c>
    </row>
    <row r="19" spans="1:7" ht="18.899999999999999" customHeight="1" x14ac:dyDescent="0.25">
      <c r="A19" s="29" t="s">
        <v>52</v>
      </c>
      <c r="B19" s="43">
        <v>775072</v>
      </c>
      <c r="C19" s="43">
        <v>4025597</v>
      </c>
      <c r="D19" s="43">
        <v>600395</v>
      </c>
      <c r="E19" s="43">
        <v>867361</v>
      </c>
      <c r="F19" s="43">
        <v>189670</v>
      </c>
      <c r="G19" s="44">
        <v>6467135</v>
      </c>
    </row>
    <row r="20" spans="1:7" ht="18.899999999999999" customHeight="1" x14ac:dyDescent="0.25">
      <c r="A20" s="28" t="s">
        <v>53</v>
      </c>
      <c r="B20" s="41">
        <v>803122</v>
      </c>
      <c r="C20" s="41">
        <v>4136675</v>
      </c>
      <c r="D20" s="41">
        <v>603794</v>
      </c>
      <c r="E20" s="41">
        <v>882507</v>
      </c>
      <c r="F20" s="41">
        <v>180431</v>
      </c>
      <c r="G20" s="42">
        <v>6614621</v>
      </c>
    </row>
    <row r="21" spans="1:7" ht="18.899999999999999" customHeight="1" x14ac:dyDescent="0.25">
      <c r="A21" s="29" t="s">
        <v>54</v>
      </c>
      <c r="B21" s="43">
        <v>782250</v>
      </c>
      <c r="C21" s="43">
        <v>4136857</v>
      </c>
      <c r="D21" s="43">
        <v>595782</v>
      </c>
      <c r="E21" s="43">
        <v>835688</v>
      </c>
      <c r="F21" s="43">
        <v>155612</v>
      </c>
      <c r="G21" s="44">
        <v>6513794</v>
      </c>
    </row>
    <row r="22" spans="1:7" ht="18.899999999999999" customHeight="1" x14ac:dyDescent="0.25">
      <c r="A22" s="28" t="s">
        <v>55</v>
      </c>
      <c r="B22" s="41">
        <v>802764</v>
      </c>
      <c r="C22" s="41">
        <v>4375753</v>
      </c>
      <c r="D22" s="41">
        <v>651220</v>
      </c>
      <c r="E22" s="41">
        <v>884192</v>
      </c>
      <c r="F22" s="41">
        <v>164043</v>
      </c>
      <c r="G22" s="42">
        <v>6884924</v>
      </c>
    </row>
    <row r="23" spans="1:7" ht="18.899999999999999" customHeight="1" x14ac:dyDescent="0.25">
      <c r="A23" s="29" t="s">
        <v>56</v>
      </c>
      <c r="B23" s="43">
        <v>823780</v>
      </c>
      <c r="C23" s="43">
        <v>4471283</v>
      </c>
      <c r="D23" s="43">
        <v>676267</v>
      </c>
      <c r="E23" s="43">
        <v>895012</v>
      </c>
      <c r="F23" s="43">
        <v>140363</v>
      </c>
      <c r="G23" s="44">
        <v>7012538</v>
      </c>
    </row>
    <row r="24" spans="1:7" x14ac:dyDescent="0.25">
      <c r="A24" s="27" t="s">
        <v>61</v>
      </c>
    </row>
    <row r="26" spans="1:7" ht="15" x14ac:dyDescent="0.25">
      <c r="A26" s="5" t="s">
        <v>68</v>
      </c>
    </row>
    <row r="28" spans="1:7" ht="15.6" x14ac:dyDescent="0.3">
      <c r="A28" s="56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5" t="s">
        <v>70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0">
        <v>3.8414528609</v>
      </c>
      <c r="C4" s="30">
        <v>5.0066582570999998</v>
      </c>
      <c r="D4" s="30">
        <v>4.4340549391000001</v>
      </c>
      <c r="E4" s="30">
        <v>4.8762994999</v>
      </c>
      <c r="F4" s="30">
        <v>3.1577244348</v>
      </c>
      <c r="G4" s="31">
        <v>4.6673271674999999</v>
      </c>
    </row>
    <row r="5" spans="1:7" ht="18.899999999999999" customHeight="1" x14ac:dyDescent="0.3">
      <c r="A5" s="29" t="s">
        <v>38</v>
      </c>
      <c r="B5" s="32">
        <v>3.8649656771999998</v>
      </c>
      <c r="C5" s="32">
        <v>5.0234058662000001</v>
      </c>
      <c r="D5" s="32">
        <v>4.4389635200999997</v>
      </c>
      <c r="E5" s="32">
        <v>4.8362699884999998</v>
      </c>
      <c r="F5" s="32">
        <v>2.9099991461000001</v>
      </c>
      <c r="G5" s="33">
        <v>4.6588540532999998</v>
      </c>
    </row>
    <row r="6" spans="1:7" ht="18.899999999999999" customHeight="1" x14ac:dyDescent="0.3">
      <c r="A6" s="28" t="s">
        <v>39</v>
      </c>
      <c r="B6" s="30">
        <v>3.9580496484999999</v>
      </c>
      <c r="C6" s="30">
        <v>5.1254822289000002</v>
      </c>
      <c r="D6" s="30">
        <v>4.4841952054999998</v>
      </c>
      <c r="E6" s="30">
        <v>4.8363595239999997</v>
      </c>
      <c r="F6" s="30">
        <v>2.8833776916999998</v>
      </c>
      <c r="G6" s="31">
        <v>4.732679654</v>
      </c>
    </row>
    <row r="7" spans="1:7" ht="18.899999999999999" customHeight="1" x14ac:dyDescent="0.3">
      <c r="A7" s="29" t="s">
        <v>40</v>
      </c>
      <c r="B7" s="32">
        <v>3.8524473439000002</v>
      </c>
      <c r="C7" s="32">
        <v>5.0269387915000001</v>
      </c>
      <c r="D7" s="32">
        <v>4.5349385447000001</v>
      </c>
      <c r="E7" s="32">
        <v>4.8001826196000001</v>
      </c>
      <c r="F7" s="32">
        <v>2.8190942645999999</v>
      </c>
      <c r="G7" s="33">
        <v>4.6583562905999996</v>
      </c>
    </row>
    <row r="8" spans="1:7" ht="18.899999999999999" customHeight="1" x14ac:dyDescent="0.3">
      <c r="A8" s="28" t="s">
        <v>41</v>
      </c>
      <c r="B8" s="30">
        <v>3.7421625992999998</v>
      </c>
      <c r="C8" s="30">
        <v>4.9385181316000004</v>
      </c>
      <c r="D8" s="30">
        <v>4.4988155267999996</v>
      </c>
      <c r="E8" s="30">
        <v>4.8564569970999996</v>
      </c>
      <c r="F8" s="30">
        <v>2.6629499438000002</v>
      </c>
      <c r="G8" s="31">
        <v>4.5857622979999997</v>
      </c>
    </row>
    <row r="9" spans="1:7" ht="18.899999999999999" customHeight="1" x14ac:dyDescent="0.3">
      <c r="A9" s="29" t="s">
        <v>42</v>
      </c>
      <c r="B9" s="32">
        <v>3.6954419005000001</v>
      </c>
      <c r="C9" s="32">
        <v>4.9234711126999997</v>
      </c>
      <c r="D9" s="32">
        <v>4.4248716006000004</v>
      </c>
      <c r="E9" s="32">
        <v>4.9522362353</v>
      </c>
      <c r="F9" s="32">
        <v>2.6333356648000001</v>
      </c>
      <c r="G9" s="33">
        <v>4.5678853741000003</v>
      </c>
    </row>
    <row r="10" spans="1:7" ht="18.899999999999999" customHeight="1" x14ac:dyDescent="0.3">
      <c r="A10" s="28" t="s">
        <v>43</v>
      </c>
      <c r="B10" s="30">
        <v>3.7242662636000001</v>
      </c>
      <c r="C10" s="30">
        <v>5.0002238515000004</v>
      </c>
      <c r="D10" s="30">
        <v>4.6209927135999997</v>
      </c>
      <c r="E10" s="30">
        <v>5.0112419931999996</v>
      </c>
      <c r="F10" s="30">
        <v>2.9120880637000002</v>
      </c>
      <c r="G10" s="31">
        <v>4.6616698416000002</v>
      </c>
    </row>
    <row r="11" spans="1:7" ht="18.899999999999999" customHeight="1" x14ac:dyDescent="0.3">
      <c r="A11" s="29" t="s">
        <v>44</v>
      </c>
      <c r="B11" s="32">
        <v>3.6832316661000002</v>
      </c>
      <c r="C11" s="32">
        <v>4.9076563513</v>
      </c>
      <c r="D11" s="32">
        <v>4.6341064254999997</v>
      </c>
      <c r="E11" s="32">
        <v>5.0076648274000002</v>
      </c>
      <c r="F11" s="32">
        <v>2.9649894464000002</v>
      </c>
      <c r="G11" s="33">
        <v>4.6071653381999997</v>
      </c>
    </row>
    <row r="12" spans="1:7" ht="18.899999999999999" customHeight="1" x14ac:dyDescent="0.3">
      <c r="A12" s="28" t="s">
        <v>45</v>
      </c>
      <c r="B12" s="30">
        <v>3.6411216605000001</v>
      </c>
      <c r="C12" s="30">
        <v>4.8676270046000001</v>
      </c>
      <c r="D12" s="30">
        <v>4.6108966283999999</v>
      </c>
      <c r="E12" s="30">
        <v>4.9616407417000001</v>
      </c>
      <c r="F12" s="30">
        <v>2.9398021666999998</v>
      </c>
      <c r="G12" s="31">
        <v>4.5690035606999997</v>
      </c>
    </row>
    <row r="13" spans="1:7" ht="18.899999999999999" customHeight="1" x14ac:dyDescent="0.3">
      <c r="A13" s="29" t="s">
        <v>46</v>
      </c>
      <c r="B13" s="32">
        <v>3.5832959162</v>
      </c>
      <c r="C13" s="32">
        <v>4.8566651866999999</v>
      </c>
      <c r="D13" s="32">
        <v>4.556213445</v>
      </c>
      <c r="E13" s="32">
        <v>4.955429595</v>
      </c>
      <c r="F13" s="32">
        <v>2.8520332183999999</v>
      </c>
      <c r="G13" s="33">
        <v>4.5443594575999997</v>
      </c>
    </row>
    <row r="14" spans="1:7" ht="18.899999999999999" customHeight="1" x14ac:dyDescent="0.3">
      <c r="A14" s="28" t="s">
        <v>47</v>
      </c>
      <c r="B14" s="30">
        <v>3.7542537586</v>
      </c>
      <c r="C14" s="30">
        <v>4.9376532885</v>
      </c>
      <c r="D14" s="30">
        <v>4.5734336198000003</v>
      </c>
      <c r="E14" s="30">
        <v>5.0187129762999998</v>
      </c>
      <c r="F14" s="30">
        <v>2.7299437271999998</v>
      </c>
      <c r="G14" s="31">
        <v>4.6170061637000002</v>
      </c>
    </row>
    <row r="15" spans="1:7" ht="18.899999999999999" customHeight="1" x14ac:dyDescent="0.3">
      <c r="A15" s="29" t="s">
        <v>48</v>
      </c>
      <c r="B15" s="32">
        <v>3.7919738815000001</v>
      </c>
      <c r="C15" s="32">
        <v>5.0654619952999997</v>
      </c>
      <c r="D15" s="32">
        <v>4.5255843335000003</v>
      </c>
      <c r="E15" s="32">
        <v>5.0219023259000002</v>
      </c>
      <c r="F15" s="32">
        <v>2.7544670485</v>
      </c>
      <c r="G15" s="33">
        <v>4.6923980952999997</v>
      </c>
    </row>
    <row r="16" spans="1:7" ht="18.899999999999999" customHeight="1" x14ac:dyDescent="0.3">
      <c r="A16" s="28" t="s">
        <v>49</v>
      </c>
      <c r="B16" s="30">
        <v>3.7605135106000001</v>
      </c>
      <c r="C16" s="30">
        <v>5.1502766172000003</v>
      </c>
      <c r="D16" s="30">
        <v>4.6521316081000004</v>
      </c>
      <c r="E16" s="30">
        <v>4.8786739051000003</v>
      </c>
      <c r="F16" s="30">
        <v>2.8495391524999998</v>
      </c>
      <c r="G16" s="31">
        <v>4.7151974424</v>
      </c>
    </row>
    <row r="17" spans="1:7" ht="18.899999999999999" customHeight="1" x14ac:dyDescent="0.3">
      <c r="A17" s="29" t="s">
        <v>50</v>
      </c>
      <c r="B17" s="32">
        <v>3.7892198039</v>
      </c>
      <c r="C17" s="32">
        <v>5.1509273746000002</v>
      </c>
      <c r="D17" s="32">
        <v>4.5244775420999996</v>
      </c>
      <c r="E17" s="32">
        <v>4.8483471244</v>
      </c>
      <c r="F17" s="32">
        <v>2.7893289043</v>
      </c>
      <c r="G17" s="33">
        <v>4.7016447887000004</v>
      </c>
    </row>
    <row r="18" spans="1:7" ht="18.899999999999999" customHeight="1" x14ac:dyDescent="0.3">
      <c r="A18" s="28" t="s">
        <v>51</v>
      </c>
      <c r="B18" s="30">
        <v>3.8145525173000001</v>
      </c>
      <c r="C18" s="30">
        <v>5.1320093068999997</v>
      </c>
      <c r="D18" s="30">
        <v>4.6012665087000002</v>
      </c>
      <c r="E18" s="30">
        <v>4.918054712</v>
      </c>
      <c r="F18" s="30">
        <v>2.5096469251000002</v>
      </c>
      <c r="G18" s="31">
        <v>4.6955523648000002</v>
      </c>
    </row>
    <row r="19" spans="1:7" ht="18.899999999999999" customHeight="1" x14ac:dyDescent="0.3">
      <c r="A19" s="29" t="s">
        <v>52</v>
      </c>
      <c r="B19" s="32">
        <v>3.7707407966000002</v>
      </c>
      <c r="C19" s="32">
        <v>5.1691864585999996</v>
      </c>
      <c r="D19" s="32">
        <v>4.5988602329999999</v>
      </c>
      <c r="E19" s="32">
        <v>5.0643494406</v>
      </c>
      <c r="F19" s="32">
        <v>2.4505801183</v>
      </c>
      <c r="G19" s="33">
        <v>4.7214601103999998</v>
      </c>
    </row>
    <row r="20" spans="1:7" ht="18.899999999999999" customHeight="1" x14ac:dyDescent="0.3">
      <c r="A20" s="28" t="s">
        <v>53</v>
      </c>
      <c r="B20" s="30">
        <v>3.8334996013999998</v>
      </c>
      <c r="C20" s="30">
        <v>5.2682067969000004</v>
      </c>
      <c r="D20" s="30">
        <v>4.5581742963999998</v>
      </c>
      <c r="E20" s="30">
        <v>5.1283203068000001</v>
      </c>
      <c r="F20" s="30">
        <v>2.3307583998000001</v>
      </c>
      <c r="G20" s="31">
        <v>4.7835394868999996</v>
      </c>
    </row>
    <row r="21" spans="1:7" ht="18.899999999999999" customHeight="1" x14ac:dyDescent="0.3">
      <c r="A21" s="29" t="s">
        <v>54</v>
      </c>
      <c r="B21" s="32">
        <v>3.674622673</v>
      </c>
      <c r="C21" s="32">
        <v>5.2563422623999996</v>
      </c>
      <c r="D21" s="32">
        <v>4.4559440558999999</v>
      </c>
      <c r="E21" s="32">
        <v>4.8393220103000001</v>
      </c>
      <c r="F21" s="32">
        <v>2.0014147728</v>
      </c>
      <c r="G21" s="33">
        <v>4.6862434190000002</v>
      </c>
    </row>
    <row r="22" spans="1:7" ht="18.899999999999999" customHeight="1" x14ac:dyDescent="0.3">
      <c r="A22" s="28" t="s">
        <v>55</v>
      </c>
      <c r="B22" s="30">
        <v>3.6759791374000002</v>
      </c>
      <c r="C22" s="30">
        <v>5.4604971379</v>
      </c>
      <c r="D22" s="30">
        <v>4.7737102142000003</v>
      </c>
      <c r="E22" s="30">
        <v>5.037212588</v>
      </c>
      <c r="F22" s="30">
        <v>2.0980316924000002</v>
      </c>
      <c r="G22" s="31">
        <v>4.8631033651999998</v>
      </c>
    </row>
    <row r="23" spans="1:7" ht="18.899999999999999" customHeight="1" x14ac:dyDescent="0.3">
      <c r="A23" s="29" t="s">
        <v>56</v>
      </c>
      <c r="B23" s="32">
        <v>3.6959203909</v>
      </c>
      <c r="C23" s="32">
        <v>5.4662898820999999</v>
      </c>
      <c r="D23" s="32">
        <v>4.9496592963000001</v>
      </c>
      <c r="E23" s="32">
        <v>5.0701426419000004</v>
      </c>
      <c r="F23" s="32">
        <v>1.8060784642000001</v>
      </c>
      <c r="G23" s="33">
        <v>4.8782160399999999</v>
      </c>
    </row>
    <row r="24" spans="1:7" x14ac:dyDescent="0.3">
      <c r="A24" s="27" t="s">
        <v>61</v>
      </c>
    </row>
    <row r="26" spans="1:7" ht="15.6" x14ac:dyDescent="0.3">
      <c r="A26" s="56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5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67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0">
        <v>4.1790253484999997</v>
      </c>
      <c r="C4" s="30">
        <v>5.2881355268999997</v>
      </c>
      <c r="D4" s="30">
        <v>4.6439965048999996</v>
      </c>
      <c r="E4" s="30">
        <v>4.8819389217999998</v>
      </c>
      <c r="F4" s="30">
        <v>3.9297088606999999</v>
      </c>
      <c r="G4" s="31">
        <v>4.9067275594000002</v>
      </c>
    </row>
    <row r="5" spans="1:7" ht="18.899999999999999" customHeight="1" x14ac:dyDescent="0.3">
      <c r="A5" s="29" t="s">
        <v>38</v>
      </c>
      <c r="B5" s="32">
        <v>4.1552273418999999</v>
      </c>
      <c r="C5" s="32">
        <v>5.2402010708000004</v>
      </c>
      <c r="D5" s="32">
        <v>4.5470763648999997</v>
      </c>
      <c r="E5" s="32">
        <v>4.8249825790000003</v>
      </c>
      <c r="F5" s="32">
        <v>3.7161389533000002</v>
      </c>
      <c r="G5" s="33">
        <v>4.8466785183000001</v>
      </c>
    </row>
    <row r="6" spans="1:7" ht="18.899999999999999" customHeight="1" x14ac:dyDescent="0.3">
      <c r="A6" s="28" t="s">
        <v>39</v>
      </c>
      <c r="B6" s="30">
        <v>4.1955501180999999</v>
      </c>
      <c r="C6" s="30">
        <v>5.3517981932999996</v>
      </c>
      <c r="D6" s="30">
        <v>4.6059805488999999</v>
      </c>
      <c r="E6" s="30">
        <v>4.8192857335000001</v>
      </c>
      <c r="F6" s="30">
        <v>3.8683338320999998</v>
      </c>
      <c r="G6" s="31">
        <v>4.9156625258000002</v>
      </c>
    </row>
    <row r="7" spans="1:7" ht="18.899999999999999" customHeight="1" x14ac:dyDescent="0.3">
      <c r="A7" s="29" t="s">
        <v>40</v>
      </c>
      <c r="B7" s="32">
        <v>4.0802485469000001</v>
      </c>
      <c r="C7" s="32">
        <v>5.2070093206000001</v>
      </c>
      <c r="D7" s="32">
        <v>4.6853014482999997</v>
      </c>
      <c r="E7" s="32">
        <v>4.7590070735000003</v>
      </c>
      <c r="F7" s="32">
        <v>3.6918482556000001</v>
      </c>
      <c r="G7" s="33">
        <v>4.8349144013999998</v>
      </c>
    </row>
    <row r="8" spans="1:7" ht="18.899999999999999" customHeight="1" x14ac:dyDescent="0.3">
      <c r="A8" s="28" t="s">
        <v>41</v>
      </c>
      <c r="B8" s="30">
        <v>3.9551092112999999</v>
      </c>
      <c r="C8" s="30">
        <v>5.0613382595000003</v>
      </c>
      <c r="D8" s="30">
        <v>4.6989650243999996</v>
      </c>
      <c r="E8" s="30">
        <v>4.8447481084000001</v>
      </c>
      <c r="F8" s="30">
        <v>3.3235555190000001</v>
      </c>
      <c r="G8" s="31">
        <v>4.7281912774999997</v>
      </c>
    </row>
    <row r="9" spans="1:7" ht="18.899999999999999" customHeight="1" x14ac:dyDescent="0.3">
      <c r="A9" s="29" t="s">
        <v>42</v>
      </c>
      <c r="B9" s="32">
        <v>3.9413541986</v>
      </c>
      <c r="C9" s="32">
        <v>5.0154436495999999</v>
      </c>
      <c r="D9" s="32">
        <v>4.5658978384999998</v>
      </c>
      <c r="E9" s="32">
        <v>4.8819650566000004</v>
      </c>
      <c r="F9" s="32">
        <v>3.0488486462000002</v>
      </c>
      <c r="G9" s="33">
        <v>4.6727450167000004</v>
      </c>
    </row>
    <row r="10" spans="1:7" ht="18.899999999999999" customHeight="1" x14ac:dyDescent="0.3">
      <c r="A10" s="28" t="s">
        <v>43</v>
      </c>
      <c r="B10" s="30">
        <v>3.9169740153000001</v>
      </c>
      <c r="C10" s="30">
        <v>5.0806733377000004</v>
      </c>
      <c r="D10" s="30">
        <v>4.9154040429999997</v>
      </c>
      <c r="E10" s="30">
        <v>4.9507003307000002</v>
      </c>
      <c r="F10" s="30">
        <v>3.4024059017999999</v>
      </c>
      <c r="G10" s="31">
        <v>4.7710217333999996</v>
      </c>
    </row>
    <row r="11" spans="1:7" ht="18.899999999999999" customHeight="1" x14ac:dyDescent="0.3">
      <c r="A11" s="29" t="s">
        <v>44</v>
      </c>
      <c r="B11" s="32">
        <v>3.9098918348999998</v>
      </c>
      <c r="C11" s="32">
        <v>4.9887600314</v>
      </c>
      <c r="D11" s="32">
        <v>4.7916912274000003</v>
      </c>
      <c r="E11" s="32">
        <v>4.8811644928</v>
      </c>
      <c r="F11" s="32">
        <v>3.5435550553000001</v>
      </c>
      <c r="G11" s="33">
        <v>4.6954078354000002</v>
      </c>
    </row>
    <row r="12" spans="1:7" ht="18.899999999999999" customHeight="1" x14ac:dyDescent="0.3">
      <c r="A12" s="28" t="s">
        <v>45</v>
      </c>
      <c r="B12" s="30">
        <v>3.9966240220999998</v>
      </c>
      <c r="C12" s="30">
        <v>4.9224182525</v>
      </c>
      <c r="D12" s="30">
        <v>4.8361628227000004</v>
      </c>
      <c r="E12" s="30">
        <v>4.8554373992000004</v>
      </c>
      <c r="F12" s="30">
        <v>3.4530210419</v>
      </c>
      <c r="G12" s="31">
        <v>4.6601967679999996</v>
      </c>
    </row>
    <row r="13" spans="1:7" ht="18.899999999999999" customHeight="1" x14ac:dyDescent="0.3">
      <c r="A13" s="29" t="s">
        <v>46</v>
      </c>
      <c r="B13" s="32">
        <v>3.7998500116999998</v>
      </c>
      <c r="C13" s="32">
        <v>4.9376060125999999</v>
      </c>
      <c r="D13" s="32">
        <v>4.6088001678000001</v>
      </c>
      <c r="E13" s="32">
        <v>4.9143552443000003</v>
      </c>
      <c r="F13" s="32">
        <v>3.5295340543</v>
      </c>
      <c r="G13" s="33">
        <v>4.6405707579</v>
      </c>
    </row>
    <row r="14" spans="1:7" ht="18.899999999999999" customHeight="1" x14ac:dyDescent="0.3">
      <c r="A14" s="28" t="s">
        <v>47</v>
      </c>
      <c r="B14" s="30">
        <v>3.9639323118999998</v>
      </c>
      <c r="C14" s="30">
        <v>4.9733916115000003</v>
      </c>
      <c r="D14" s="30">
        <v>4.6130083455999999</v>
      </c>
      <c r="E14" s="30">
        <v>4.8946761896000002</v>
      </c>
      <c r="F14" s="30">
        <v>3.1905585395</v>
      </c>
      <c r="G14" s="31">
        <v>4.6710739417999996</v>
      </c>
    </row>
    <row r="15" spans="1:7" ht="18.899999999999999" customHeight="1" x14ac:dyDescent="0.3">
      <c r="A15" s="29" t="s">
        <v>48</v>
      </c>
      <c r="B15" s="32">
        <v>3.9849825970000001</v>
      </c>
      <c r="C15" s="32">
        <v>5.0986485881999997</v>
      </c>
      <c r="D15" s="32">
        <v>4.5358695695</v>
      </c>
      <c r="E15" s="32">
        <v>4.9197919918000004</v>
      </c>
      <c r="F15" s="32">
        <v>3.2525341601000002</v>
      </c>
      <c r="G15" s="33">
        <v>4.7444915240999999</v>
      </c>
    </row>
    <row r="16" spans="1:7" ht="18.899999999999999" customHeight="1" x14ac:dyDescent="0.3">
      <c r="A16" s="28" t="s">
        <v>49</v>
      </c>
      <c r="B16" s="30">
        <v>3.9357367767000002</v>
      </c>
      <c r="C16" s="30">
        <v>5.1441850034999996</v>
      </c>
      <c r="D16" s="30">
        <v>4.6370767504000003</v>
      </c>
      <c r="E16" s="30">
        <v>4.7961246160000002</v>
      </c>
      <c r="F16" s="30">
        <v>3.2600423533999998</v>
      </c>
      <c r="G16" s="31">
        <v>4.7325423989999997</v>
      </c>
    </row>
    <row r="17" spans="1:7" ht="18.899999999999999" customHeight="1" x14ac:dyDescent="0.3">
      <c r="A17" s="29" t="s">
        <v>50</v>
      </c>
      <c r="B17" s="32">
        <v>3.9528938600000001</v>
      </c>
      <c r="C17" s="32">
        <v>5.1380273263999996</v>
      </c>
      <c r="D17" s="32">
        <v>4.4819061277000003</v>
      </c>
      <c r="E17" s="32">
        <v>4.7388624757000004</v>
      </c>
      <c r="F17" s="32">
        <v>3.1977577522999998</v>
      </c>
      <c r="G17" s="33">
        <v>4.7038736473</v>
      </c>
    </row>
    <row r="18" spans="1:7" ht="18.899999999999999" customHeight="1" x14ac:dyDescent="0.3">
      <c r="A18" s="28" t="s">
        <v>51</v>
      </c>
      <c r="B18" s="30">
        <v>3.9218593294000001</v>
      </c>
      <c r="C18" s="30">
        <v>5.1326893727999998</v>
      </c>
      <c r="D18" s="30">
        <v>4.5151473522999996</v>
      </c>
      <c r="E18" s="30">
        <v>4.7560202694999996</v>
      </c>
      <c r="F18" s="30">
        <v>2.7922233048999998</v>
      </c>
      <c r="G18" s="31">
        <v>4.6863080198000002</v>
      </c>
    </row>
    <row r="19" spans="1:7" ht="18.899999999999999" customHeight="1" x14ac:dyDescent="0.3">
      <c r="A19" s="29" t="s">
        <v>52</v>
      </c>
      <c r="B19" s="32">
        <v>3.8826481685999998</v>
      </c>
      <c r="C19" s="32">
        <v>5.1023801033999998</v>
      </c>
      <c r="D19" s="32">
        <v>4.4580237469000004</v>
      </c>
      <c r="E19" s="32">
        <v>4.9093438846000002</v>
      </c>
      <c r="F19" s="32">
        <v>2.7103604270999999</v>
      </c>
      <c r="G19" s="33">
        <v>4.6742817944999997</v>
      </c>
    </row>
    <row r="20" spans="1:7" ht="18.899999999999999" customHeight="1" x14ac:dyDescent="0.3">
      <c r="A20" s="28" t="s">
        <v>53</v>
      </c>
      <c r="B20" s="30">
        <v>3.9626625298000002</v>
      </c>
      <c r="C20" s="30">
        <v>5.2103155788000004</v>
      </c>
      <c r="D20" s="30">
        <v>4.3748938764999998</v>
      </c>
      <c r="E20" s="30">
        <v>5.0000829660999999</v>
      </c>
      <c r="F20" s="30">
        <v>2.8299127756</v>
      </c>
      <c r="G20" s="31">
        <v>4.7471016428999997</v>
      </c>
    </row>
    <row r="21" spans="1:7" ht="18.899999999999999" customHeight="1" x14ac:dyDescent="0.3">
      <c r="A21" s="29" t="s">
        <v>54</v>
      </c>
      <c r="B21" s="32">
        <v>3.7980868362</v>
      </c>
      <c r="C21" s="32">
        <v>5.1292857689</v>
      </c>
      <c r="D21" s="32">
        <v>4.1704619289</v>
      </c>
      <c r="E21" s="32">
        <v>4.6091058659000002</v>
      </c>
      <c r="F21" s="32">
        <v>3.2596532908000002</v>
      </c>
      <c r="G21" s="33">
        <v>4.6112174423000001</v>
      </c>
    </row>
    <row r="22" spans="1:7" ht="18.899999999999999" customHeight="1" x14ac:dyDescent="0.3">
      <c r="A22" s="28" t="s">
        <v>55</v>
      </c>
      <c r="B22" s="30">
        <v>3.7717035684</v>
      </c>
      <c r="C22" s="30">
        <v>5.3565104945000002</v>
      </c>
      <c r="D22" s="30">
        <v>4.5550336875999999</v>
      </c>
      <c r="E22" s="30">
        <v>4.8380803133999999</v>
      </c>
      <c r="F22" s="30">
        <v>2.8075805998000001</v>
      </c>
      <c r="G22" s="31">
        <v>4.7963624609000002</v>
      </c>
    </row>
    <row r="23" spans="1:7" ht="18.899999999999999" customHeight="1" x14ac:dyDescent="0.3">
      <c r="A23" s="29" t="s">
        <v>56</v>
      </c>
      <c r="B23" s="32">
        <v>3.8474922363999999</v>
      </c>
      <c r="C23" s="32">
        <v>5.4675806310999997</v>
      </c>
      <c r="D23" s="32">
        <v>4.7960981695999996</v>
      </c>
      <c r="E23" s="32">
        <v>4.9313969580999997</v>
      </c>
      <c r="F23" s="32">
        <v>2.3928277470000001</v>
      </c>
      <c r="G23" s="33">
        <v>4.8782160399999999</v>
      </c>
    </row>
    <row r="24" spans="1:7" x14ac:dyDescent="0.3">
      <c r="A24" s="27" t="s">
        <v>61</v>
      </c>
    </row>
    <row r="26" spans="1:7" ht="15.6" x14ac:dyDescent="0.3">
      <c r="A26" s="56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</v>
      </c>
      <c r="H2" s="5" t="str">
        <f>IF(AND(I4="*",ISNUMBER(MATCH("s",J4:J24,0))),CONCATENATE(H1,I4," (s)"), (IF(ISNUMBER(MATCH("s",J4:J24,0)),CONCATENATE(H1," (s)"), (IF(I4="*",CONCATENATE(H1,I4),H1)))))</f>
        <v>Interlake-Eastern RHA</v>
      </c>
      <c r="K2" s="5" t="str">
        <f>IF(AND(L4="*",ISNUMBER(MATCH("s",M4:M24,0))),CONCATENATE(K1,L4," (s)"), (IF(ISNUMBER(MATCH("s",M4:M24,0)),CONCATENATE(K1," (s)"), (IF(L4="*",CONCATENATE(K1,L4),K1)))))</f>
        <v>Prairie Mountain Health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4" t="s">
        <v>36</v>
      </c>
      <c r="B4" s="45">
        <f>'Raw Data'!E8</f>
        <v>4.1790253484999997</v>
      </c>
      <c r="C4" s="45" t="str">
        <f>'Raw Data'!R8</f>
        <v>*</v>
      </c>
      <c r="D4" s="45" t="str">
        <f>'Raw Data'!S8</f>
        <v xml:space="preserve"> </v>
      </c>
      <c r="E4" s="45">
        <f>'Raw Data'!E28</f>
        <v>5.2881355268999997</v>
      </c>
      <c r="F4" s="45" t="str">
        <f>'Raw Data'!R28</f>
        <v xml:space="preserve"> </v>
      </c>
      <c r="G4" s="45" t="str">
        <f>'Raw Data'!S28</f>
        <v xml:space="preserve"> </v>
      </c>
      <c r="H4" s="45">
        <f>'Raw Data'!E48</f>
        <v>4.6439965048999996</v>
      </c>
      <c r="I4" s="45" t="str">
        <f>'Raw Data'!R48</f>
        <v xml:space="preserve"> </v>
      </c>
      <c r="J4" s="45" t="str">
        <f>'Raw Data'!S48</f>
        <v xml:space="preserve"> </v>
      </c>
      <c r="K4" s="45">
        <f>'Raw Data'!E68</f>
        <v>4.8819389217999998</v>
      </c>
      <c r="L4" s="45" t="str">
        <f>'Raw Data'!R68</f>
        <v xml:space="preserve"> </v>
      </c>
      <c r="M4" s="45" t="str">
        <f>'Raw Data'!S68</f>
        <v xml:space="preserve"> </v>
      </c>
      <c r="N4" s="45">
        <f>'Raw Data'!E88</f>
        <v>3.9297088606999999</v>
      </c>
      <c r="O4" s="45" t="str">
        <f>'Raw Data'!R88</f>
        <v>*</v>
      </c>
      <c r="P4" s="45" t="str">
        <f>'Raw Data'!S88</f>
        <v xml:space="preserve"> </v>
      </c>
      <c r="Q4" s="45">
        <f>'Raw Data'!E108</f>
        <v>4.9067275594000002</v>
      </c>
      <c r="R4" s="45" t="str">
        <f>'Raw Data'!R108</f>
        <v xml:space="preserve"> </v>
      </c>
      <c r="S4" s="46" t="str">
        <f>'Raw Data'!S108</f>
        <v xml:space="preserve"> </v>
      </c>
    </row>
    <row r="5" spans="1:20" ht="15.6" x14ac:dyDescent="0.3">
      <c r="A5" s="34" t="s">
        <v>38</v>
      </c>
      <c r="B5" s="45">
        <f>'Raw Data'!E9</f>
        <v>4.1552273418999999</v>
      </c>
      <c r="C5" s="45" t="str">
        <f>'Raw Data'!R9</f>
        <v xml:space="preserve"> </v>
      </c>
      <c r="D5" s="45" t="str">
        <f>'Raw Data'!S9</f>
        <v xml:space="preserve"> </v>
      </c>
      <c r="E5" s="45">
        <f>'Raw Data'!E29</f>
        <v>5.2402010708000004</v>
      </c>
      <c r="F5" s="45" t="str">
        <f>'Raw Data'!R29</f>
        <v xml:space="preserve"> </v>
      </c>
      <c r="G5" s="45" t="str">
        <f>'Raw Data'!S29</f>
        <v xml:space="preserve"> </v>
      </c>
      <c r="H5" s="45">
        <f>'Raw Data'!E49</f>
        <v>4.5470763648999997</v>
      </c>
      <c r="I5" s="45" t="str">
        <f>'Raw Data'!R49</f>
        <v xml:space="preserve"> </v>
      </c>
      <c r="J5" s="45" t="str">
        <f>'Raw Data'!S49</f>
        <v xml:space="preserve"> </v>
      </c>
      <c r="K5" s="45">
        <f>'Raw Data'!E69</f>
        <v>4.8249825790000003</v>
      </c>
      <c r="L5" s="45" t="str">
        <f>'Raw Data'!R69</f>
        <v xml:space="preserve"> </v>
      </c>
      <c r="M5" s="45" t="str">
        <f>'Raw Data'!S69</f>
        <v xml:space="preserve"> </v>
      </c>
      <c r="N5" s="45">
        <f>'Raw Data'!E89</f>
        <v>3.7161389533000002</v>
      </c>
      <c r="O5" s="45" t="str">
        <f>'Raw Data'!R89</f>
        <v xml:space="preserve"> </v>
      </c>
      <c r="P5" s="45" t="str">
        <f>'Raw Data'!S89</f>
        <v xml:space="preserve"> </v>
      </c>
      <c r="Q5" s="45">
        <f>'Raw Data'!E109</f>
        <v>4.8466785183000001</v>
      </c>
      <c r="R5" s="45" t="str">
        <f>'Raw Data'!R109</f>
        <v xml:space="preserve"> </v>
      </c>
      <c r="S5" s="46" t="str">
        <f>'Raw Data'!S109</f>
        <v xml:space="preserve"> </v>
      </c>
    </row>
    <row r="6" spans="1:20" ht="15.6" x14ac:dyDescent="0.3">
      <c r="A6" s="34" t="s">
        <v>39</v>
      </c>
      <c r="B6" s="45">
        <f>'Raw Data'!E10</f>
        <v>4.1955501180999999</v>
      </c>
      <c r="C6" s="45" t="str">
        <f>'Raw Data'!R10</f>
        <v xml:space="preserve"> </v>
      </c>
      <c r="D6" s="45" t="str">
        <f>'Raw Data'!S10</f>
        <v xml:space="preserve"> </v>
      </c>
      <c r="E6" s="45">
        <f>'Raw Data'!E30</f>
        <v>5.3517981932999996</v>
      </c>
      <c r="F6" s="45" t="str">
        <f>'Raw Data'!R30</f>
        <v xml:space="preserve"> </v>
      </c>
      <c r="G6" s="45" t="str">
        <f>'Raw Data'!S30</f>
        <v xml:space="preserve"> </v>
      </c>
      <c r="H6" s="45">
        <f>'Raw Data'!E50</f>
        <v>4.6059805488999999</v>
      </c>
      <c r="I6" s="45" t="str">
        <f>'Raw Data'!R50</f>
        <v xml:space="preserve"> </v>
      </c>
      <c r="J6" s="45" t="str">
        <f>'Raw Data'!S50</f>
        <v xml:space="preserve"> </v>
      </c>
      <c r="K6" s="45">
        <f>'Raw Data'!E70</f>
        <v>4.8192857335000001</v>
      </c>
      <c r="L6" s="45" t="str">
        <f>'Raw Data'!R70</f>
        <v xml:space="preserve"> </v>
      </c>
      <c r="M6" s="45" t="str">
        <f>'Raw Data'!S70</f>
        <v xml:space="preserve"> </v>
      </c>
      <c r="N6" s="45">
        <f>'Raw Data'!E90</f>
        <v>3.8683338320999998</v>
      </c>
      <c r="O6" s="45" t="str">
        <f>'Raw Data'!R90</f>
        <v xml:space="preserve"> </v>
      </c>
      <c r="P6" s="45" t="str">
        <f>'Raw Data'!S90</f>
        <v xml:space="preserve"> </v>
      </c>
      <c r="Q6" s="45">
        <f>'Raw Data'!E110</f>
        <v>4.9156625258000002</v>
      </c>
      <c r="R6" s="45" t="str">
        <f>'Raw Data'!R110</f>
        <v xml:space="preserve"> </v>
      </c>
      <c r="S6" s="46" t="str">
        <f>'Raw Data'!S110</f>
        <v xml:space="preserve"> </v>
      </c>
    </row>
    <row r="7" spans="1:20" ht="15.6" x14ac:dyDescent="0.3">
      <c r="A7" s="34" t="s">
        <v>40</v>
      </c>
      <c r="B7" s="45">
        <f>'Raw Data'!E11</f>
        <v>4.0802485469000001</v>
      </c>
      <c r="C7" s="45" t="str">
        <f>'Raw Data'!R11</f>
        <v xml:space="preserve"> </v>
      </c>
      <c r="D7" s="45" t="str">
        <f>'Raw Data'!S11</f>
        <v xml:space="preserve"> </v>
      </c>
      <c r="E7" s="45">
        <f>'Raw Data'!E31</f>
        <v>5.2070093206000001</v>
      </c>
      <c r="F7" s="45" t="str">
        <f>'Raw Data'!R31</f>
        <v xml:space="preserve"> </v>
      </c>
      <c r="G7" s="45" t="str">
        <f>'Raw Data'!S31</f>
        <v xml:space="preserve"> </v>
      </c>
      <c r="H7" s="45">
        <f>'Raw Data'!E51</f>
        <v>4.6853014482999997</v>
      </c>
      <c r="I7" s="45" t="str">
        <f>'Raw Data'!R51</f>
        <v xml:space="preserve"> </v>
      </c>
      <c r="J7" s="45" t="str">
        <f>'Raw Data'!S51</f>
        <v xml:space="preserve"> </v>
      </c>
      <c r="K7" s="45">
        <f>'Raw Data'!E71</f>
        <v>4.7590070735000003</v>
      </c>
      <c r="L7" s="45" t="str">
        <f>'Raw Data'!R71</f>
        <v xml:space="preserve"> </v>
      </c>
      <c r="M7" s="45" t="str">
        <f>'Raw Data'!S71</f>
        <v xml:space="preserve"> </v>
      </c>
      <c r="N7" s="45">
        <f>'Raw Data'!E91</f>
        <v>3.6918482556000001</v>
      </c>
      <c r="O7" s="45" t="str">
        <f>'Raw Data'!R91</f>
        <v xml:space="preserve"> </v>
      </c>
      <c r="P7" s="45" t="str">
        <f>'Raw Data'!S91</f>
        <v xml:space="preserve"> </v>
      </c>
      <c r="Q7" s="45">
        <f>'Raw Data'!E111</f>
        <v>4.8349144013999998</v>
      </c>
      <c r="R7" s="45" t="str">
        <f>'Raw Data'!R111</f>
        <v xml:space="preserve"> </v>
      </c>
      <c r="S7" s="46" t="str">
        <f>'Raw Data'!S111</f>
        <v xml:space="preserve"> </v>
      </c>
    </row>
    <row r="8" spans="1:20" ht="15.6" x14ac:dyDescent="0.3">
      <c r="A8" s="34" t="s">
        <v>41</v>
      </c>
      <c r="B8" s="45">
        <f>'Raw Data'!E12</f>
        <v>3.9551092112999999</v>
      </c>
      <c r="C8" s="45" t="str">
        <f>'Raw Data'!R12</f>
        <v xml:space="preserve"> </v>
      </c>
      <c r="D8" s="45" t="str">
        <f>'Raw Data'!S12</f>
        <v xml:space="preserve"> </v>
      </c>
      <c r="E8" s="45">
        <f>'Raw Data'!E32</f>
        <v>5.0613382595000003</v>
      </c>
      <c r="F8" s="45" t="str">
        <f>'Raw Data'!R32</f>
        <v xml:space="preserve"> </v>
      </c>
      <c r="G8" s="45" t="str">
        <f>'Raw Data'!S32</f>
        <v xml:space="preserve"> </v>
      </c>
      <c r="H8" s="45">
        <f>'Raw Data'!E52</f>
        <v>4.6989650243999996</v>
      </c>
      <c r="I8" s="45" t="str">
        <f>'Raw Data'!R52</f>
        <v xml:space="preserve"> </v>
      </c>
      <c r="J8" s="45" t="str">
        <f>'Raw Data'!S52</f>
        <v xml:space="preserve"> </v>
      </c>
      <c r="K8" s="45">
        <f>'Raw Data'!E72</f>
        <v>4.8447481084000001</v>
      </c>
      <c r="L8" s="45" t="str">
        <f>'Raw Data'!R72</f>
        <v xml:space="preserve"> </v>
      </c>
      <c r="M8" s="45" t="str">
        <f>'Raw Data'!S72</f>
        <v xml:space="preserve"> </v>
      </c>
      <c r="N8" s="45">
        <f>'Raw Data'!E92</f>
        <v>3.3235555190000001</v>
      </c>
      <c r="O8" s="45" t="str">
        <f>'Raw Data'!R92</f>
        <v xml:space="preserve"> </v>
      </c>
      <c r="P8" s="45" t="str">
        <f>'Raw Data'!S92</f>
        <v xml:space="preserve"> </v>
      </c>
      <c r="Q8" s="45">
        <f>'Raw Data'!E112</f>
        <v>4.7281912774999997</v>
      </c>
      <c r="R8" s="45" t="str">
        <f>'Raw Data'!R112</f>
        <v xml:space="preserve"> </v>
      </c>
      <c r="S8" s="46" t="str">
        <f>'Raw Data'!S112</f>
        <v xml:space="preserve"> </v>
      </c>
    </row>
    <row r="9" spans="1:20" ht="15.6" x14ac:dyDescent="0.3">
      <c r="A9" s="34" t="s">
        <v>42</v>
      </c>
      <c r="B9" s="45">
        <f>'Raw Data'!E13</f>
        <v>3.9413541986</v>
      </c>
      <c r="C9" s="45" t="str">
        <f>'Raw Data'!R13</f>
        <v xml:space="preserve"> </v>
      </c>
      <c r="D9" s="45" t="str">
        <f>'Raw Data'!S13</f>
        <v xml:space="preserve"> </v>
      </c>
      <c r="E9" s="45">
        <f>'Raw Data'!E33</f>
        <v>5.0154436495999999</v>
      </c>
      <c r="F9" s="45" t="str">
        <f>'Raw Data'!R33</f>
        <v xml:space="preserve"> </v>
      </c>
      <c r="G9" s="45" t="str">
        <f>'Raw Data'!S33</f>
        <v xml:space="preserve"> </v>
      </c>
      <c r="H9" s="45">
        <f>'Raw Data'!E53</f>
        <v>4.5658978384999998</v>
      </c>
      <c r="I9" s="45" t="str">
        <f>'Raw Data'!R53</f>
        <v xml:space="preserve"> </v>
      </c>
      <c r="J9" s="45" t="str">
        <f>'Raw Data'!S53</f>
        <v xml:space="preserve"> </v>
      </c>
      <c r="K9" s="45">
        <f>'Raw Data'!E73</f>
        <v>4.8819650566000004</v>
      </c>
      <c r="L9" s="45" t="str">
        <f>'Raw Data'!R73</f>
        <v xml:space="preserve"> </v>
      </c>
      <c r="M9" s="45" t="str">
        <f>'Raw Data'!S73</f>
        <v xml:space="preserve"> </v>
      </c>
      <c r="N9" s="45">
        <f>'Raw Data'!E93</f>
        <v>3.0488486462000002</v>
      </c>
      <c r="O9" s="45" t="str">
        <f>'Raw Data'!R93</f>
        <v xml:space="preserve"> </v>
      </c>
      <c r="P9" s="45" t="str">
        <f>'Raw Data'!S93</f>
        <v xml:space="preserve"> </v>
      </c>
      <c r="Q9" s="45">
        <f>'Raw Data'!E113</f>
        <v>4.6727450167000004</v>
      </c>
      <c r="R9" s="45" t="str">
        <f>'Raw Data'!R113</f>
        <v xml:space="preserve"> </v>
      </c>
      <c r="S9" s="46" t="str">
        <f>'Raw Data'!S113</f>
        <v xml:space="preserve"> </v>
      </c>
    </row>
    <row r="10" spans="1:20" ht="15.6" x14ac:dyDescent="0.3">
      <c r="A10" s="34" t="s">
        <v>43</v>
      </c>
      <c r="B10" s="45">
        <f>'Raw Data'!E14</f>
        <v>3.9169740153000001</v>
      </c>
      <c r="C10" s="45" t="str">
        <f>'Raw Data'!R14</f>
        <v xml:space="preserve"> </v>
      </c>
      <c r="D10" s="45" t="str">
        <f>'Raw Data'!S14</f>
        <v xml:space="preserve"> </v>
      </c>
      <c r="E10" s="45">
        <f>'Raw Data'!E34</f>
        <v>5.0806733377000004</v>
      </c>
      <c r="F10" s="45" t="str">
        <f>'Raw Data'!R34</f>
        <v xml:space="preserve"> </v>
      </c>
      <c r="G10" s="45" t="str">
        <f>'Raw Data'!S34</f>
        <v xml:space="preserve"> </v>
      </c>
      <c r="H10" s="45">
        <f>'Raw Data'!E54</f>
        <v>4.9154040429999997</v>
      </c>
      <c r="I10" s="45" t="str">
        <f>'Raw Data'!R54</f>
        <v xml:space="preserve"> </v>
      </c>
      <c r="J10" s="45" t="str">
        <f>'Raw Data'!S54</f>
        <v xml:space="preserve"> </v>
      </c>
      <c r="K10" s="45">
        <f>'Raw Data'!E74</f>
        <v>4.9507003307000002</v>
      </c>
      <c r="L10" s="45" t="str">
        <f>'Raw Data'!R74</f>
        <v xml:space="preserve"> </v>
      </c>
      <c r="M10" s="45" t="str">
        <f>'Raw Data'!S74</f>
        <v xml:space="preserve"> </v>
      </c>
      <c r="N10" s="45">
        <f>'Raw Data'!E94</f>
        <v>3.4024059017999999</v>
      </c>
      <c r="O10" s="45" t="str">
        <f>'Raw Data'!R94</f>
        <v xml:space="preserve"> </v>
      </c>
      <c r="P10" s="45" t="str">
        <f>'Raw Data'!S94</f>
        <v xml:space="preserve"> </v>
      </c>
      <c r="Q10" s="45">
        <f>'Raw Data'!E114</f>
        <v>4.7710217333999996</v>
      </c>
      <c r="R10" s="45" t="str">
        <f>'Raw Data'!R114</f>
        <v xml:space="preserve"> </v>
      </c>
      <c r="S10" s="46" t="str">
        <f>'Raw Data'!S114</f>
        <v xml:space="preserve"> </v>
      </c>
    </row>
    <row r="11" spans="1:20" ht="15.6" x14ac:dyDescent="0.3">
      <c r="A11" s="34" t="s">
        <v>44</v>
      </c>
      <c r="B11" s="45">
        <f>'Raw Data'!E15</f>
        <v>3.9098918348999998</v>
      </c>
      <c r="C11" s="45" t="str">
        <f>'Raw Data'!R15</f>
        <v xml:space="preserve"> </v>
      </c>
      <c r="D11" s="45" t="str">
        <f>'Raw Data'!S15</f>
        <v xml:space="preserve"> </v>
      </c>
      <c r="E11" s="45">
        <f>'Raw Data'!E35</f>
        <v>4.9887600314</v>
      </c>
      <c r="F11" s="45" t="str">
        <f>'Raw Data'!R35</f>
        <v xml:space="preserve"> </v>
      </c>
      <c r="G11" s="45" t="str">
        <f>'Raw Data'!S35</f>
        <v xml:space="preserve"> </v>
      </c>
      <c r="H11" s="45">
        <f>'Raw Data'!E55</f>
        <v>4.7916912274000003</v>
      </c>
      <c r="I11" s="45" t="str">
        <f>'Raw Data'!R55</f>
        <v xml:space="preserve"> </v>
      </c>
      <c r="J11" s="45" t="str">
        <f>'Raw Data'!S55</f>
        <v xml:space="preserve"> </v>
      </c>
      <c r="K11" s="45">
        <f>'Raw Data'!E75</f>
        <v>4.8811644928</v>
      </c>
      <c r="L11" s="45" t="str">
        <f>'Raw Data'!R75</f>
        <v xml:space="preserve"> </v>
      </c>
      <c r="M11" s="45" t="str">
        <f>'Raw Data'!S75</f>
        <v xml:space="preserve"> </v>
      </c>
      <c r="N11" s="45">
        <f>'Raw Data'!E95</f>
        <v>3.5435550553000001</v>
      </c>
      <c r="O11" s="45" t="str">
        <f>'Raw Data'!R95</f>
        <v xml:space="preserve"> </v>
      </c>
      <c r="P11" s="45" t="str">
        <f>'Raw Data'!S95</f>
        <v xml:space="preserve"> </v>
      </c>
      <c r="Q11" s="45">
        <f>'Raw Data'!E115</f>
        <v>4.6954078354000002</v>
      </c>
      <c r="R11" s="45" t="str">
        <f>'Raw Data'!R115</f>
        <v xml:space="preserve"> </v>
      </c>
      <c r="S11" s="46" t="str">
        <f>'Raw Data'!S115</f>
        <v xml:space="preserve"> </v>
      </c>
    </row>
    <row r="12" spans="1:20" ht="15.6" x14ac:dyDescent="0.3">
      <c r="A12" s="34" t="s">
        <v>45</v>
      </c>
      <c r="B12" s="45">
        <f>'Raw Data'!E16</f>
        <v>3.9966240220999998</v>
      </c>
      <c r="C12" s="45" t="str">
        <f>'Raw Data'!R16</f>
        <v xml:space="preserve"> </v>
      </c>
      <c r="D12" s="45" t="str">
        <f>'Raw Data'!S16</f>
        <v xml:space="preserve"> </v>
      </c>
      <c r="E12" s="45">
        <f>'Raw Data'!E36</f>
        <v>4.9224182525</v>
      </c>
      <c r="F12" s="45" t="str">
        <f>'Raw Data'!R36</f>
        <v xml:space="preserve"> </v>
      </c>
      <c r="G12" s="45" t="str">
        <f>'Raw Data'!S36</f>
        <v xml:space="preserve"> </v>
      </c>
      <c r="H12" s="45">
        <f>'Raw Data'!E56</f>
        <v>4.8361628227000004</v>
      </c>
      <c r="I12" s="45" t="str">
        <f>'Raw Data'!R56</f>
        <v xml:space="preserve"> </v>
      </c>
      <c r="J12" s="45" t="str">
        <f>'Raw Data'!S56</f>
        <v xml:space="preserve"> </v>
      </c>
      <c r="K12" s="45">
        <f>'Raw Data'!E76</f>
        <v>4.8554373992000004</v>
      </c>
      <c r="L12" s="45" t="str">
        <f>'Raw Data'!R76</f>
        <v xml:space="preserve"> </v>
      </c>
      <c r="M12" s="45" t="str">
        <f>'Raw Data'!S76</f>
        <v xml:space="preserve"> </v>
      </c>
      <c r="N12" s="45">
        <f>'Raw Data'!E96</f>
        <v>3.4530210419</v>
      </c>
      <c r="O12" s="45" t="str">
        <f>'Raw Data'!R96</f>
        <v xml:space="preserve"> </v>
      </c>
      <c r="P12" s="45" t="str">
        <f>'Raw Data'!S96</f>
        <v xml:space="preserve"> </v>
      </c>
      <c r="Q12" s="45">
        <f>'Raw Data'!E116</f>
        <v>4.6601967679999996</v>
      </c>
      <c r="R12" s="45" t="str">
        <f>'Raw Data'!R116</f>
        <v xml:space="preserve"> </v>
      </c>
      <c r="S12" s="46" t="str">
        <f>'Raw Data'!S116</f>
        <v xml:space="preserve"> </v>
      </c>
    </row>
    <row r="13" spans="1:20" ht="15.6" x14ac:dyDescent="0.3">
      <c r="A13" s="34" t="s">
        <v>46</v>
      </c>
      <c r="B13" s="45">
        <f>'Raw Data'!E17</f>
        <v>3.7998500116999998</v>
      </c>
      <c r="C13" s="45" t="str">
        <f>'Raw Data'!R17</f>
        <v xml:space="preserve"> </v>
      </c>
      <c r="D13" s="45" t="str">
        <f>'Raw Data'!S17</f>
        <v xml:space="preserve"> </v>
      </c>
      <c r="E13" s="45">
        <f>'Raw Data'!E37</f>
        <v>4.9376060125999999</v>
      </c>
      <c r="F13" s="45" t="str">
        <f>'Raw Data'!R37</f>
        <v xml:space="preserve"> </v>
      </c>
      <c r="G13" s="45" t="str">
        <f>'Raw Data'!S37</f>
        <v xml:space="preserve"> </v>
      </c>
      <c r="H13" s="45">
        <f>'Raw Data'!E57</f>
        <v>4.6088001678000001</v>
      </c>
      <c r="I13" s="45" t="str">
        <f>'Raw Data'!R57</f>
        <v xml:space="preserve"> </v>
      </c>
      <c r="J13" s="45" t="str">
        <f>'Raw Data'!S57</f>
        <v xml:space="preserve"> </v>
      </c>
      <c r="K13" s="45">
        <f>'Raw Data'!E77</f>
        <v>4.9143552443000003</v>
      </c>
      <c r="L13" s="45" t="str">
        <f>'Raw Data'!R77</f>
        <v xml:space="preserve"> </v>
      </c>
      <c r="M13" s="45" t="str">
        <f>'Raw Data'!S77</f>
        <v xml:space="preserve"> </v>
      </c>
      <c r="N13" s="45">
        <f>'Raw Data'!E97</f>
        <v>3.5295340543</v>
      </c>
      <c r="O13" s="45" t="str">
        <f>'Raw Data'!R97</f>
        <v xml:space="preserve"> </v>
      </c>
      <c r="P13" s="45" t="str">
        <f>'Raw Data'!S97</f>
        <v xml:space="preserve"> </v>
      </c>
      <c r="Q13" s="45">
        <f>'Raw Data'!E117</f>
        <v>4.6405707579</v>
      </c>
      <c r="R13" s="45" t="str">
        <f>'Raw Data'!R117</f>
        <v xml:space="preserve"> </v>
      </c>
      <c r="S13" s="46" t="str">
        <f>'Raw Data'!S117</f>
        <v xml:space="preserve"> </v>
      </c>
    </row>
    <row r="14" spans="1:20" ht="15.6" x14ac:dyDescent="0.3">
      <c r="A14" s="34" t="s">
        <v>47</v>
      </c>
      <c r="B14" s="45">
        <f>'Raw Data'!E18</f>
        <v>3.9639323118999998</v>
      </c>
      <c r="C14" s="45" t="str">
        <f>'Raw Data'!R18</f>
        <v xml:space="preserve"> </v>
      </c>
      <c r="D14" s="45" t="str">
        <f>'Raw Data'!S18</f>
        <v xml:space="preserve"> </v>
      </c>
      <c r="E14" s="45">
        <f>'Raw Data'!E38</f>
        <v>4.9733916115000003</v>
      </c>
      <c r="F14" s="45" t="str">
        <f>'Raw Data'!R38</f>
        <v xml:space="preserve"> </v>
      </c>
      <c r="G14" s="45" t="str">
        <f>'Raw Data'!S38</f>
        <v xml:space="preserve"> </v>
      </c>
      <c r="H14" s="45">
        <f>'Raw Data'!E58</f>
        <v>4.6130083455999999</v>
      </c>
      <c r="I14" s="45" t="str">
        <f>'Raw Data'!R58</f>
        <v xml:space="preserve"> </v>
      </c>
      <c r="J14" s="45" t="str">
        <f>'Raw Data'!S58</f>
        <v xml:space="preserve"> </v>
      </c>
      <c r="K14" s="45">
        <f>'Raw Data'!E78</f>
        <v>4.8946761896000002</v>
      </c>
      <c r="L14" s="45" t="str">
        <f>'Raw Data'!R78</f>
        <v xml:space="preserve"> </v>
      </c>
      <c r="M14" s="45" t="str">
        <f>'Raw Data'!S78</f>
        <v xml:space="preserve"> </v>
      </c>
      <c r="N14" s="45">
        <f>'Raw Data'!E98</f>
        <v>3.1905585395</v>
      </c>
      <c r="O14" s="45" t="str">
        <f>'Raw Data'!R98</f>
        <v xml:space="preserve"> </v>
      </c>
      <c r="P14" s="45" t="str">
        <f>'Raw Data'!S98</f>
        <v xml:space="preserve"> </v>
      </c>
      <c r="Q14" s="45">
        <f>'Raw Data'!E118</f>
        <v>4.6710739417999996</v>
      </c>
      <c r="R14" s="45" t="str">
        <f>'Raw Data'!R118</f>
        <v xml:space="preserve"> </v>
      </c>
      <c r="S14" s="46" t="str">
        <f>'Raw Data'!S118</f>
        <v xml:space="preserve"> </v>
      </c>
    </row>
    <row r="15" spans="1:20" ht="15.6" x14ac:dyDescent="0.3">
      <c r="A15" s="34" t="s">
        <v>48</v>
      </c>
      <c r="B15" s="45">
        <f>'Raw Data'!E19</f>
        <v>3.9849825970000001</v>
      </c>
      <c r="C15" s="45" t="str">
        <f>'Raw Data'!R19</f>
        <v xml:space="preserve"> </v>
      </c>
      <c r="D15" s="45" t="str">
        <f>'Raw Data'!S19</f>
        <v xml:space="preserve"> </v>
      </c>
      <c r="E15" s="45">
        <f>'Raw Data'!E39</f>
        <v>5.0986485881999997</v>
      </c>
      <c r="F15" s="45" t="str">
        <f>'Raw Data'!R39</f>
        <v xml:space="preserve"> </v>
      </c>
      <c r="G15" s="45" t="str">
        <f>'Raw Data'!S39</f>
        <v xml:space="preserve"> </v>
      </c>
      <c r="H15" s="45">
        <f>'Raw Data'!E59</f>
        <v>4.5358695695</v>
      </c>
      <c r="I15" s="45" t="str">
        <f>'Raw Data'!R59</f>
        <v xml:space="preserve"> </v>
      </c>
      <c r="J15" s="45" t="str">
        <f>'Raw Data'!S59</f>
        <v xml:space="preserve"> </v>
      </c>
      <c r="K15" s="45">
        <f>'Raw Data'!E79</f>
        <v>4.9197919918000004</v>
      </c>
      <c r="L15" s="45" t="str">
        <f>'Raw Data'!R79</f>
        <v xml:space="preserve"> </v>
      </c>
      <c r="M15" s="45" t="str">
        <f>'Raw Data'!S79</f>
        <v xml:space="preserve"> </v>
      </c>
      <c r="N15" s="45">
        <f>'Raw Data'!E99</f>
        <v>3.2525341601000002</v>
      </c>
      <c r="O15" s="45" t="str">
        <f>'Raw Data'!R99</f>
        <v xml:space="preserve"> </v>
      </c>
      <c r="P15" s="45" t="str">
        <f>'Raw Data'!S99</f>
        <v xml:space="preserve"> </v>
      </c>
      <c r="Q15" s="45">
        <f>'Raw Data'!E119</f>
        <v>4.7444915240999999</v>
      </c>
      <c r="R15" s="45" t="str">
        <f>'Raw Data'!R119</f>
        <v xml:space="preserve"> </v>
      </c>
      <c r="S15" s="46" t="str">
        <f>'Raw Data'!S119</f>
        <v xml:space="preserve"> </v>
      </c>
    </row>
    <row r="16" spans="1:20" ht="15.6" x14ac:dyDescent="0.3">
      <c r="A16" s="34" t="s">
        <v>49</v>
      </c>
      <c r="B16" s="45">
        <f>'Raw Data'!E20</f>
        <v>3.9357367767000002</v>
      </c>
      <c r="C16" s="45" t="str">
        <f>'Raw Data'!R20</f>
        <v xml:space="preserve"> </v>
      </c>
      <c r="D16" s="45" t="str">
        <f>'Raw Data'!S20</f>
        <v xml:space="preserve"> </v>
      </c>
      <c r="E16" s="45">
        <f>'Raw Data'!E40</f>
        <v>5.1441850034999996</v>
      </c>
      <c r="F16" s="45" t="str">
        <f>'Raw Data'!R40</f>
        <v xml:space="preserve"> </v>
      </c>
      <c r="G16" s="45" t="str">
        <f>'Raw Data'!S40</f>
        <v xml:space="preserve"> </v>
      </c>
      <c r="H16" s="45">
        <f>'Raw Data'!E60</f>
        <v>4.6370767504000003</v>
      </c>
      <c r="I16" s="45" t="str">
        <f>'Raw Data'!R60</f>
        <v xml:space="preserve"> </v>
      </c>
      <c r="J16" s="45" t="str">
        <f>'Raw Data'!S60</f>
        <v xml:space="preserve"> </v>
      </c>
      <c r="K16" s="45">
        <f>'Raw Data'!E80</f>
        <v>4.7961246160000002</v>
      </c>
      <c r="L16" s="45" t="str">
        <f>'Raw Data'!R80</f>
        <v xml:space="preserve"> </v>
      </c>
      <c r="M16" s="45" t="str">
        <f>'Raw Data'!S80</f>
        <v xml:space="preserve"> </v>
      </c>
      <c r="N16" s="45">
        <f>'Raw Data'!E100</f>
        <v>3.2600423533999998</v>
      </c>
      <c r="O16" s="45" t="str">
        <f>'Raw Data'!R100</f>
        <v xml:space="preserve"> </v>
      </c>
      <c r="P16" s="45" t="str">
        <f>'Raw Data'!S100</f>
        <v xml:space="preserve"> </v>
      </c>
      <c r="Q16" s="45">
        <f>'Raw Data'!E120</f>
        <v>4.7325423989999997</v>
      </c>
      <c r="R16" s="45" t="str">
        <f>'Raw Data'!R120</f>
        <v xml:space="preserve"> </v>
      </c>
      <c r="S16" s="46" t="str">
        <f>'Raw Data'!S120</f>
        <v xml:space="preserve"> </v>
      </c>
    </row>
    <row r="17" spans="1:19" ht="15.6" x14ac:dyDescent="0.3">
      <c r="A17" s="34" t="s">
        <v>50</v>
      </c>
      <c r="B17" s="45">
        <f>'Raw Data'!E21</f>
        <v>3.9528938600000001</v>
      </c>
      <c r="C17" s="45" t="str">
        <f>'Raw Data'!R21</f>
        <v xml:space="preserve"> </v>
      </c>
      <c r="D17" s="45" t="str">
        <f>'Raw Data'!S21</f>
        <v xml:space="preserve"> </v>
      </c>
      <c r="E17" s="45">
        <f>'Raw Data'!E41</f>
        <v>5.1380273263999996</v>
      </c>
      <c r="F17" s="45" t="str">
        <f>'Raw Data'!R41</f>
        <v xml:space="preserve"> </v>
      </c>
      <c r="G17" s="45" t="str">
        <f>'Raw Data'!S41</f>
        <v xml:space="preserve"> </v>
      </c>
      <c r="H17" s="45">
        <f>'Raw Data'!E61</f>
        <v>4.4819061277000003</v>
      </c>
      <c r="I17" s="45" t="str">
        <f>'Raw Data'!R61</f>
        <v xml:space="preserve"> </v>
      </c>
      <c r="J17" s="45" t="str">
        <f>'Raw Data'!S61</f>
        <v xml:space="preserve"> </v>
      </c>
      <c r="K17" s="45">
        <f>'Raw Data'!E81</f>
        <v>4.7388624757000004</v>
      </c>
      <c r="L17" s="45" t="str">
        <f>'Raw Data'!R81</f>
        <v xml:space="preserve"> </v>
      </c>
      <c r="M17" s="45" t="str">
        <f>'Raw Data'!S81</f>
        <v xml:space="preserve"> </v>
      </c>
      <c r="N17" s="45">
        <f>'Raw Data'!E101</f>
        <v>3.1977577522999998</v>
      </c>
      <c r="O17" s="45" t="str">
        <f>'Raw Data'!R101</f>
        <v xml:space="preserve"> </v>
      </c>
      <c r="P17" s="45" t="str">
        <f>'Raw Data'!S101</f>
        <v xml:space="preserve"> </v>
      </c>
      <c r="Q17" s="45">
        <f>'Raw Data'!E121</f>
        <v>4.7038736473</v>
      </c>
      <c r="R17" s="45" t="str">
        <f>'Raw Data'!R121</f>
        <v xml:space="preserve"> </v>
      </c>
      <c r="S17" s="46" t="str">
        <f>'Raw Data'!S121</f>
        <v xml:space="preserve"> </v>
      </c>
    </row>
    <row r="18" spans="1:19" ht="15.6" x14ac:dyDescent="0.3">
      <c r="A18" s="34" t="s">
        <v>51</v>
      </c>
      <c r="B18" s="45">
        <f>'Raw Data'!E22</f>
        <v>3.9218593294000001</v>
      </c>
      <c r="C18" s="45" t="str">
        <f>'Raw Data'!R22</f>
        <v xml:space="preserve"> </v>
      </c>
      <c r="D18" s="45" t="str">
        <f>'Raw Data'!S22</f>
        <v xml:space="preserve"> </v>
      </c>
      <c r="E18" s="45">
        <f>'Raw Data'!E42</f>
        <v>5.1326893727999998</v>
      </c>
      <c r="F18" s="45" t="str">
        <f>'Raw Data'!R42</f>
        <v xml:space="preserve"> </v>
      </c>
      <c r="G18" s="45" t="str">
        <f>'Raw Data'!S42</f>
        <v xml:space="preserve"> </v>
      </c>
      <c r="H18" s="45">
        <f>'Raw Data'!E62</f>
        <v>4.5151473522999996</v>
      </c>
      <c r="I18" s="45" t="str">
        <f>'Raw Data'!R62</f>
        <v xml:space="preserve"> </v>
      </c>
      <c r="J18" s="45" t="str">
        <f>'Raw Data'!S62</f>
        <v xml:space="preserve"> </v>
      </c>
      <c r="K18" s="45">
        <f>'Raw Data'!E82</f>
        <v>4.7560202694999996</v>
      </c>
      <c r="L18" s="45" t="str">
        <f>'Raw Data'!R82</f>
        <v xml:space="preserve"> </v>
      </c>
      <c r="M18" s="45" t="str">
        <f>'Raw Data'!S82</f>
        <v xml:space="preserve"> </v>
      </c>
      <c r="N18" s="45">
        <f>'Raw Data'!E102</f>
        <v>2.7922233048999998</v>
      </c>
      <c r="O18" s="45" t="str">
        <f>'Raw Data'!R102</f>
        <v xml:space="preserve"> </v>
      </c>
      <c r="P18" s="45" t="str">
        <f>'Raw Data'!S102</f>
        <v xml:space="preserve"> </v>
      </c>
      <c r="Q18" s="45">
        <f>'Raw Data'!E122</f>
        <v>4.6863080198000002</v>
      </c>
      <c r="R18" s="45" t="str">
        <f>'Raw Data'!R122</f>
        <v xml:space="preserve"> </v>
      </c>
      <c r="S18" s="46" t="str">
        <f>'Raw Data'!S122</f>
        <v xml:space="preserve"> </v>
      </c>
    </row>
    <row r="19" spans="1:19" ht="15.6" x14ac:dyDescent="0.3">
      <c r="A19" s="34" t="s">
        <v>52</v>
      </c>
      <c r="B19" s="45">
        <f>'Raw Data'!E23</f>
        <v>3.8826481685999998</v>
      </c>
      <c r="C19" s="45" t="str">
        <f>'Raw Data'!R23</f>
        <v xml:space="preserve"> </v>
      </c>
      <c r="D19" s="45" t="str">
        <f>'Raw Data'!S23</f>
        <v xml:space="preserve"> </v>
      </c>
      <c r="E19" s="45">
        <f>'Raw Data'!E43</f>
        <v>5.1023801033999998</v>
      </c>
      <c r="F19" s="45" t="str">
        <f>'Raw Data'!R43</f>
        <v xml:space="preserve"> </v>
      </c>
      <c r="G19" s="45" t="str">
        <f>'Raw Data'!S43</f>
        <v xml:space="preserve"> </v>
      </c>
      <c r="H19" s="45">
        <f>'Raw Data'!E63</f>
        <v>4.4580237469000004</v>
      </c>
      <c r="I19" s="45" t="str">
        <f>'Raw Data'!R63</f>
        <v xml:space="preserve"> </v>
      </c>
      <c r="J19" s="45" t="str">
        <f>'Raw Data'!S63</f>
        <v xml:space="preserve"> </v>
      </c>
      <c r="K19" s="45">
        <f>'Raw Data'!E83</f>
        <v>4.9093438846000002</v>
      </c>
      <c r="L19" s="45" t="str">
        <f>'Raw Data'!R83</f>
        <v xml:space="preserve"> </v>
      </c>
      <c r="M19" s="45" t="str">
        <f>'Raw Data'!S83</f>
        <v xml:space="preserve"> </v>
      </c>
      <c r="N19" s="45">
        <f>'Raw Data'!E103</f>
        <v>2.7103604270999999</v>
      </c>
      <c r="O19" s="45" t="str">
        <f>'Raw Data'!R103</f>
        <v xml:space="preserve"> </v>
      </c>
      <c r="P19" s="45" t="str">
        <f>'Raw Data'!S103</f>
        <v xml:space="preserve"> </v>
      </c>
      <c r="Q19" s="45">
        <f>'Raw Data'!E123</f>
        <v>4.6742817944999997</v>
      </c>
      <c r="R19" s="45" t="str">
        <f>'Raw Data'!R123</f>
        <v xml:space="preserve"> </v>
      </c>
      <c r="S19" s="46" t="str">
        <f>'Raw Data'!S123</f>
        <v xml:space="preserve"> </v>
      </c>
    </row>
    <row r="20" spans="1:19" ht="15.6" x14ac:dyDescent="0.3">
      <c r="A20" s="34" t="s">
        <v>53</v>
      </c>
      <c r="B20" s="45">
        <f>'Raw Data'!E24</f>
        <v>3.9626625298000002</v>
      </c>
      <c r="C20" s="45" t="str">
        <f>'Raw Data'!R24</f>
        <v xml:space="preserve"> </v>
      </c>
      <c r="D20" s="45" t="str">
        <f>'Raw Data'!S24</f>
        <v xml:space="preserve"> </v>
      </c>
      <c r="E20" s="45">
        <f>'Raw Data'!E44</f>
        <v>5.2103155788000004</v>
      </c>
      <c r="F20" s="45" t="str">
        <f>'Raw Data'!R44</f>
        <v xml:space="preserve"> </v>
      </c>
      <c r="G20" s="45" t="str">
        <f>'Raw Data'!S44</f>
        <v xml:space="preserve"> </v>
      </c>
      <c r="H20" s="45">
        <f>'Raw Data'!E64</f>
        <v>4.3748938764999998</v>
      </c>
      <c r="I20" s="45" t="str">
        <f>'Raw Data'!R64</f>
        <v xml:space="preserve"> </v>
      </c>
      <c r="J20" s="45" t="str">
        <f>'Raw Data'!S64</f>
        <v xml:space="preserve"> </v>
      </c>
      <c r="K20" s="45">
        <f>'Raw Data'!E84</f>
        <v>5.0000829660999999</v>
      </c>
      <c r="L20" s="45" t="str">
        <f>'Raw Data'!R84</f>
        <v xml:space="preserve"> </v>
      </c>
      <c r="M20" s="45" t="str">
        <f>'Raw Data'!S84</f>
        <v xml:space="preserve"> </v>
      </c>
      <c r="N20" s="45">
        <f>'Raw Data'!E104</f>
        <v>2.8299127756</v>
      </c>
      <c r="O20" s="45" t="str">
        <f>'Raw Data'!R104</f>
        <v xml:space="preserve"> </v>
      </c>
      <c r="P20" s="45" t="str">
        <f>'Raw Data'!S104</f>
        <v xml:space="preserve"> </v>
      </c>
      <c r="Q20" s="45">
        <f>'Raw Data'!E124</f>
        <v>4.7471016428999997</v>
      </c>
      <c r="R20" s="45" t="str">
        <f>'Raw Data'!R124</f>
        <v xml:space="preserve"> </v>
      </c>
      <c r="S20" s="46" t="str">
        <f>'Raw Data'!S124</f>
        <v xml:space="preserve"> </v>
      </c>
    </row>
    <row r="21" spans="1:19" ht="15.6" x14ac:dyDescent="0.3">
      <c r="A21" s="34" t="s">
        <v>54</v>
      </c>
      <c r="B21" s="45">
        <f>'Raw Data'!E25</f>
        <v>3.7980868362</v>
      </c>
      <c r="C21" s="45" t="str">
        <f>'Raw Data'!R25</f>
        <v xml:space="preserve"> </v>
      </c>
      <c r="D21" s="45" t="str">
        <f>'Raw Data'!S25</f>
        <v xml:space="preserve"> </v>
      </c>
      <c r="E21" s="45">
        <f>'Raw Data'!E45</f>
        <v>5.1292857689</v>
      </c>
      <c r="F21" s="45" t="str">
        <f>'Raw Data'!R45</f>
        <v xml:space="preserve"> </v>
      </c>
      <c r="G21" s="45" t="str">
        <f>'Raw Data'!S45</f>
        <v xml:space="preserve"> </v>
      </c>
      <c r="H21" s="45">
        <f>'Raw Data'!E65</f>
        <v>4.1704619289</v>
      </c>
      <c r="I21" s="45" t="str">
        <f>'Raw Data'!R65</f>
        <v xml:space="preserve"> </v>
      </c>
      <c r="J21" s="45" t="str">
        <f>'Raw Data'!S65</f>
        <v xml:space="preserve"> </v>
      </c>
      <c r="K21" s="45">
        <f>'Raw Data'!E85</f>
        <v>4.6091058659000002</v>
      </c>
      <c r="L21" s="45" t="str">
        <f>'Raw Data'!R85</f>
        <v xml:space="preserve"> </v>
      </c>
      <c r="M21" s="45" t="str">
        <f>'Raw Data'!S85</f>
        <v xml:space="preserve"> </v>
      </c>
      <c r="N21" s="45">
        <f>'Raw Data'!E105</f>
        <v>3.2596532908000002</v>
      </c>
      <c r="O21" s="45" t="str">
        <f>'Raw Data'!R105</f>
        <v xml:space="preserve"> </v>
      </c>
      <c r="P21" s="45" t="str">
        <f>'Raw Data'!S105</f>
        <v xml:space="preserve"> </v>
      </c>
      <c r="Q21" s="45">
        <f>'Raw Data'!E125</f>
        <v>4.6112174423000001</v>
      </c>
      <c r="R21" s="45" t="str">
        <f>'Raw Data'!R125</f>
        <v xml:space="preserve"> </v>
      </c>
      <c r="S21" s="46" t="str">
        <f>'Raw Data'!S125</f>
        <v xml:space="preserve"> </v>
      </c>
    </row>
    <row r="22" spans="1:19" ht="15.6" x14ac:dyDescent="0.3">
      <c r="A22" s="34" t="s">
        <v>55</v>
      </c>
      <c r="B22" s="45">
        <f>'Raw Data'!E26</f>
        <v>3.7717035684</v>
      </c>
      <c r="C22" s="45" t="str">
        <f>'Raw Data'!R26</f>
        <v xml:space="preserve"> </v>
      </c>
      <c r="D22" s="45" t="str">
        <f>'Raw Data'!S26</f>
        <v xml:space="preserve"> </v>
      </c>
      <c r="E22" s="45">
        <f>'Raw Data'!E46</f>
        <v>5.3565104945000002</v>
      </c>
      <c r="F22" s="45" t="str">
        <f>'Raw Data'!R46</f>
        <v xml:space="preserve"> </v>
      </c>
      <c r="G22" s="45" t="str">
        <f>'Raw Data'!S46</f>
        <v xml:space="preserve"> </v>
      </c>
      <c r="H22" s="45">
        <f>'Raw Data'!E66</f>
        <v>4.5550336875999999</v>
      </c>
      <c r="I22" s="45" t="str">
        <f>'Raw Data'!R66</f>
        <v xml:space="preserve"> </v>
      </c>
      <c r="J22" s="45" t="str">
        <f>'Raw Data'!S66</f>
        <v xml:space="preserve"> </v>
      </c>
      <c r="K22" s="45">
        <f>'Raw Data'!E86</f>
        <v>4.8380803133999999</v>
      </c>
      <c r="L22" s="45" t="str">
        <f>'Raw Data'!R86</f>
        <v xml:space="preserve"> </v>
      </c>
      <c r="M22" s="45" t="str">
        <f>'Raw Data'!S86</f>
        <v xml:space="preserve"> </v>
      </c>
      <c r="N22" s="45">
        <f>'Raw Data'!E106</f>
        <v>2.8075805998000001</v>
      </c>
      <c r="O22" s="45" t="str">
        <f>'Raw Data'!R106</f>
        <v xml:space="preserve"> </v>
      </c>
      <c r="P22" s="45" t="str">
        <f>'Raw Data'!S106</f>
        <v xml:space="preserve"> </v>
      </c>
      <c r="Q22" s="45">
        <f>'Raw Data'!E126</f>
        <v>4.7963624609000002</v>
      </c>
      <c r="R22" s="45" t="str">
        <f>'Raw Data'!R126</f>
        <v xml:space="preserve"> </v>
      </c>
      <c r="S22" s="46" t="str">
        <f>'Raw Data'!S126</f>
        <v xml:space="preserve"> </v>
      </c>
    </row>
    <row r="23" spans="1:19" ht="15.6" x14ac:dyDescent="0.3">
      <c r="A23" s="34" t="s">
        <v>56</v>
      </c>
      <c r="B23" s="45">
        <f>'Raw Data'!E27</f>
        <v>3.8474922363999999</v>
      </c>
      <c r="C23" s="45" t="str">
        <f>'Raw Data'!R27</f>
        <v xml:space="preserve"> </v>
      </c>
      <c r="D23" s="45" t="str">
        <f>'Raw Data'!S27</f>
        <v xml:space="preserve"> </v>
      </c>
      <c r="E23" s="45">
        <f>'Raw Data'!E47</f>
        <v>5.4675806310999997</v>
      </c>
      <c r="F23" s="45" t="str">
        <f>'Raw Data'!R47</f>
        <v xml:space="preserve"> </v>
      </c>
      <c r="G23" s="45" t="str">
        <f>'Raw Data'!S47</f>
        <v xml:space="preserve"> </v>
      </c>
      <c r="H23" s="45">
        <f>'Raw Data'!E67</f>
        <v>4.7960981695999996</v>
      </c>
      <c r="I23" s="45" t="str">
        <f>'Raw Data'!R67</f>
        <v xml:space="preserve"> </v>
      </c>
      <c r="J23" s="45" t="str">
        <f>'Raw Data'!S67</f>
        <v xml:space="preserve"> </v>
      </c>
      <c r="K23" s="45">
        <f>'Raw Data'!E87</f>
        <v>4.9313969580999997</v>
      </c>
      <c r="L23" s="45" t="str">
        <f>'Raw Data'!R87</f>
        <v xml:space="preserve"> </v>
      </c>
      <c r="M23" s="45" t="str">
        <f>'Raw Data'!S87</f>
        <v xml:space="preserve"> </v>
      </c>
      <c r="N23" s="45">
        <f>'Raw Data'!E107</f>
        <v>2.3928277470000001</v>
      </c>
      <c r="O23" s="45" t="str">
        <f>'Raw Data'!R107</f>
        <v xml:space="preserve"> </v>
      </c>
      <c r="P23" s="45" t="str">
        <f>'Raw Data'!S107</f>
        <v xml:space="preserve"> </v>
      </c>
      <c r="Q23" s="45">
        <f>'Raw Data'!E127</f>
        <v>4.8782160399999999</v>
      </c>
      <c r="R23" s="45" t="str">
        <f>'Raw Data'!R127</f>
        <v xml:space="preserve"> </v>
      </c>
      <c r="S23" s="46" t="str">
        <f>'Raw Data'!S127</f>
        <v xml:space="preserve"> </v>
      </c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62</v>
      </c>
    </row>
    <row r="6" spans="1:30" x14ac:dyDescent="0.25">
      <c r="A6" s="5" t="s">
        <v>63</v>
      </c>
    </row>
    <row r="7" spans="1:30" x14ac:dyDescent="0.25">
      <c r="A7" s="5" t="s">
        <v>0</v>
      </c>
      <c r="B7" s="35" t="s">
        <v>18</v>
      </c>
      <c r="C7" s="36" t="s">
        <v>19</v>
      </c>
      <c r="D7" s="35" t="s">
        <v>20</v>
      </c>
      <c r="E7" s="37" t="s">
        <v>21</v>
      </c>
      <c r="F7" s="35" t="s">
        <v>22</v>
      </c>
      <c r="G7" s="35" t="s">
        <v>23</v>
      </c>
      <c r="H7" s="35" t="s">
        <v>24</v>
      </c>
      <c r="I7" s="38" t="s">
        <v>25</v>
      </c>
      <c r="J7" s="35" t="s">
        <v>26</v>
      </c>
      <c r="K7" s="35" t="s">
        <v>27</v>
      </c>
      <c r="L7" s="35" t="s">
        <v>12</v>
      </c>
      <c r="M7" s="35" t="s">
        <v>13</v>
      </c>
      <c r="N7" s="35" t="s">
        <v>14</v>
      </c>
      <c r="O7" s="35" t="s">
        <v>28</v>
      </c>
      <c r="P7" s="35" t="s">
        <v>29</v>
      </c>
      <c r="Q7" s="35" t="s">
        <v>30</v>
      </c>
      <c r="R7" s="35" t="s">
        <v>31</v>
      </c>
      <c r="S7" s="35" t="s">
        <v>32</v>
      </c>
    </row>
    <row r="8" spans="1:30" s="6" customFormat="1" ht="15.6" x14ac:dyDescent="0.3">
      <c r="A8" s="6" t="s">
        <v>1</v>
      </c>
      <c r="B8" s="39">
        <v>2003</v>
      </c>
      <c r="C8" s="40">
        <v>603692</v>
      </c>
      <c r="D8" s="39">
        <v>157152</v>
      </c>
      <c r="E8" s="47">
        <v>4.1790253484999997</v>
      </c>
      <c r="F8" s="48">
        <v>3.6866528980000002</v>
      </c>
      <c r="G8" s="48">
        <v>4.7371568050999997</v>
      </c>
      <c r="H8" s="49">
        <v>1.55749036E-2</v>
      </c>
      <c r="I8" s="50">
        <v>3.8414528609</v>
      </c>
      <c r="J8" s="48">
        <v>3.8317748025</v>
      </c>
      <c r="K8" s="48">
        <v>3.8511553636000002</v>
      </c>
      <c r="L8" s="49">
        <v>0.85667082279999995</v>
      </c>
      <c r="M8" s="49">
        <v>0.75573793119999999</v>
      </c>
      <c r="N8" s="49">
        <v>0.97108384830000005</v>
      </c>
      <c r="O8" s="49">
        <v>0.94930000000000003</v>
      </c>
      <c r="P8" s="49">
        <v>0.90680000000000005</v>
      </c>
      <c r="Q8" s="49">
        <v>0.99370000000000003</v>
      </c>
      <c r="R8" s="39" t="s">
        <v>33</v>
      </c>
      <c r="S8" s="39" t="s">
        <v>34</v>
      </c>
      <c r="AD8" s="25"/>
    </row>
    <row r="9" spans="1:30" x14ac:dyDescent="0.25">
      <c r="A9" s="5" t="s">
        <v>1</v>
      </c>
      <c r="B9" s="35">
        <v>2004</v>
      </c>
      <c r="C9" s="36">
        <v>616520</v>
      </c>
      <c r="D9" s="35">
        <v>159515</v>
      </c>
      <c r="E9" s="51">
        <v>4.1552273418999999</v>
      </c>
      <c r="F9" s="52">
        <v>3.6655617538</v>
      </c>
      <c r="G9" s="52">
        <v>4.7103051108000003</v>
      </c>
      <c r="H9" s="53">
        <v>1.21593065E-2</v>
      </c>
      <c r="I9" s="54">
        <v>3.8649656771999998</v>
      </c>
      <c r="J9" s="52">
        <v>3.8553300892000002</v>
      </c>
      <c r="K9" s="52">
        <v>3.8746253473999999</v>
      </c>
      <c r="L9" s="53">
        <v>0.85179239870000001</v>
      </c>
      <c r="M9" s="53">
        <v>0.75141439489999995</v>
      </c>
      <c r="N9" s="53">
        <v>0.96557943970000004</v>
      </c>
      <c r="O9" s="53" t="s">
        <v>34</v>
      </c>
      <c r="P9" s="53" t="s">
        <v>34</v>
      </c>
      <c r="Q9" s="53" t="s">
        <v>34</v>
      </c>
      <c r="R9" s="35" t="s">
        <v>34</v>
      </c>
      <c r="S9" s="35" t="s">
        <v>34</v>
      </c>
      <c r="AD9" s="26"/>
    </row>
    <row r="10" spans="1:30" x14ac:dyDescent="0.25">
      <c r="A10" s="5" t="s">
        <v>1</v>
      </c>
      <c r="B10" s="35">
        <v>2005</v>
      </c>
      <c r="C10" s="36">
        <v>640642</v>
      </c>
      <c r="D10" s="35">
        <v>161858</v>
      </c>
      <c r="E10" s="51">
        <v>4.1955501180999999</v>
      </c>
      <c r="F10" s="52">
        <v>3.7012481008</v>
      </c>
      <c r="G10" s="52">
        <v>4.7558662145000001</v>
      </c>
      <c r="H10" s="53">
        <v>1.8417576299999999E-2</v>
      </c>
      <c r="I10" s="54">
        <v>3.9580496484999999</v>
      </c>
      <c r="J10" s="52">
        <v>3.9483693221</v>
      </c>
      <c r="K10" s="52">
        <v>3.9677537083000001</v>
      </c>
      <c r="L10" s="53">
        <v>0.86005828439999998</v>
      </c>
      <c r="M10" s="53">
        <v>0.75872984519999997</v>
      </c>
      <c r="N10" s="53">
        <v>0.97491914570000004</v>
      </c>
      <c r="O10" s="53" t="s">
        <v>34</v>
      </c>
      <c r="P10" s="53" t="s">
        <v>34</v>
      </c>
      <c r="Q10" s="53" t="s">
        <v>34</v>
      </c>
      <c r="R10" s="35" t="s">
        <v>34</v>
      </c>
      <c r="S10" s="35" t="s">
        <v>34</v>
      </c>
      <c r="AD10" s="26"/>
    </row>
    <row r="11" spans="1:30" x14ac:dyDescent="0.25">
      <c r="A11" s="5" t="s">
        <v>1</v>
      </c>
      <c r="B11" s="35">
        <v>2006</v>
      </c>
      <c r="C11" s="36">
        <v>633038</v>
      </c>
      <c r="D11" s="35">
        <v>164321</v>
      </c>
      <c r="E11" s="51">
        <v>4.0802485469000001</v>
      </c>
      <c r="F11" s="52">
        <v>3.5994981103999999</v>
      </c>
      <c r="G11" s="52">
        <v>4.6252082079000001</v>
      </c>
      <c r="H11" s="53">
        <v>5.2283722000000003E-3</v>
      </c>
      <c r="I11" s="54">
        <v>3.8524473439000002</v>
      </c>
      <c r="J11" s="52">
        <v>3.8429689424000002</v>
      </c>
      <c r="K11" s="52">
        <v>3.8619491233000001</v>
      </c>
      <c r="L11" s="53">
        <v>0.83642227270000002</v>
      </c>
      <c r="M11" s="53">
        <v>0.73787181229999999</v>
      </c>
      <c r="N11" s="53">
        <v>0.94813517280000004</v>
      </c>
      <c r="O11" s="53" t="s">
        <v>34</v>
      </c>
      <c r="P11" s="53" t="s">
        <v>34</v>
      </c>
      <c r="Q11" s="53" t="s">
        <v>34</v>
      </c>
      <c r="R11" s="35" t="s">
        <v>34</v>
      </c>
      <c r="S11" s="35" t="s">
        <v>34</v>
      </c>
      <c r="AD11" s="26"/>
    </row>
    <row r="12" spans="1:30" x14ac:dyDescent="0.25">
      <c r="A12" s="5" t="s">
        <v>1</v>
      </c>
      <c r="B12" s="35">
        <v>2007</v>
      </c>
      <c r="C12" s="36">
        <v>629312</v>
      </c>
      <c r="D12" s="35">
        <v>168168</v>
      </c>
      <c r="E12" s="51">
        <v>3.9551092112999999</v>
      </c>
      <c r="F12" s="52">
        <v>3.4890272609999999</v>
      </c>
      <c r="G12" s="52">
        <v>4.4834527514999998</v>
      </c>
      <c r="H12" s="53">
        <v>1.0415756000000001E-3</v>
      </c>
      <c r="I12" s="54">
        <v>3.7421625992999998</v>
      </c>
      <c r="J12" s="52">
        <v>3.7329283551999999</v>
      </c>
      <c r="K12" s="52">
        <v>3.7514196863999998</v>
      </c>
      <c r="L12" s="53">
        <v>0.81076958850000003</v>
      </c>
      <c r="M12" s="53">
        <v>0.71522606470000005</v>
      </c>
      <c r="N12" s="53">
        <v>0.91907630060000001</v>
      </c>
      <c r="O12" s="53" t="s">
        <v>34</v>
      </c>
      <c r="P12" s="53" t="s">
        <v>34</v>
      </c>
      <c r="Q12" s="53" t="s">
        <v>34</v>
      </c>
      <c r="R12" s="35" t="s">
        <v>34</v>
      </c>
      <c r="S12" s="35" t="s">
        <v>34</v>
      </c>
      <c r="AD12" s="26"/>
    </row>
    <row r="13" spans="1:30" x14ac:dyDescent="0.25">
      <c r="A13" s="5" t="s">
        <v>1</v>
      </c>
      <c r="B13" s="35">
        <v>2008</v>
      </c>
      <c r="C13" s="36">
        <v>634973</v>
      </c>
      <c r="D13" s="35">
        <v>171826</v>
      </c>
      <c r="E13" s="51">
        <v>3.9413541986</v>
      </c>
      <c r="F13" s="52">
        <v>3.4765519165000001</v>
      </c>
      <c r="G13" s="52">
        <v>4.4682988466999998</v>
      </c>
      <c r="H13" s="53">
        <v>8.6565929999999995E-4</v>
      </c>
      <c r="I13" s="54">
        <v>3.6954419005000001</v>
      </c>
      <c r="J13" s="52">
        <v>3.6863636356999998</v>
      </c>
      <c r="K13" s="52">
        <v>3.7045425220000001</v>
      </c>
      <c r="L13" s="53">
        <v>0.80794990759999996</v>
      </c>
      <c r="M13" s="53">
        <v>0.71266870680000005</v>
      </c>
      <c r="N13" s="53">
        <v>0.91596985659999997</v>
      </c>
      <c r="O13" s="53" t="s">
        <v>34</v>
      </c>
      <c r="P13" s="53" t="s">
        <v>34</v>
      </c>
      <c r="Q13" s="53" t="s">
        <v>34</v>
      </c>
      <c r="R13" s="35" t="s">
        <v>34</v>
      </c>
      <c r="S13" s="35" t="s">
        <v>34</v>
      </c>
      <c r="AD13" s="26"/>
    </row>
    <row r="14" spans="1:30" x14ac:dyDescent="0.25">
      <c r="A14" s="5" t="s">
        <v>1</v>
      </c>
      <c r="B14" s="35">
        <v>2009</v>
      </c>
      <c r="C14" s="36">
        <v>650458</v>
      </c>
      <c r="D14" s="35">
        <v>174654</v>
      </c>
      <c r="E14" s="51">
        <v>3.9169740153000001</v>
      </c>
      <c r="F14" s="52">
        <v>3.4554599682</v>
      </c>
      <c r="G14" s="52">
        <v>4.4401282543000002</v>
      </c>
      <c r="H14" s="53">
        <v>6.0117169999999998E-4</v>
      </c>
      <c r="I14" s="54">
        <v>3.7242662636000001</v>
      </c>
      <c r="J14" s="52">
        <v>3.7152266142000001</v>
      </c>
      <c r="K14" s="52">
        <v>3.7333279076000001</v>
      </c>
      <c r="L14" s="53">
        <v>0.80295214140000004</v>
      </c>
      <c r="M14" s="53">
        <v>0.70834500560000002</v>
      </c>
      <c r="N14" s="53">
        <v>0.91019508319999998</v>
      </c>
      <c r="O14" s="53" t="s">
        <v>34</v>
      </c>
      <c r="P14" s="53" t="s">
        <v>34</v>
      </c>
      <c r="Q14" s="53" t="s">
        <v>34</v>
      </c>
      <c r="R14" s="35" t="s">
        <v>34</v>
      </c>
      <c r="S14" s="35" t="s">
        <v>34</v>
      </c>
      <c r="AD14" s="26"/>
    </row>
    <row r="15" spans="1:30" x14ac:dyDescent="0.25">
      <c r="A15" s="5" t="s">
        <v>1</v>
      </c>
      <c r="B15" s="35">
        <v>2010</v>
      </c>
      <c r="C15" s="36">
        <v>654525</v>
      </c>
      <c r="D15" s="35">
        <v>177704</v>
      </c>
      <c r="E15" s="51">
        <v>3.9098918348999998</v>
      </c>
      <c r="F15" s="52">
        <v>3.4488650526</v>
      </c>
      <c r="G15" s="52">
        <v>4.4325463384999999</v>
      </c>
      <c r="H15" s="53">
        <v>5.4702989999999996E-4</v>
      </c>
      <c r="I15" s="54">
        <v>3.6832316661000002</v>
      </c>
      <c r="J15" s="52">
        <v>3.6743194020000001</v>
      </c>
      <c r="K15" s="52">
        <v>3.6921655474000001</v>
      </c>
      <c r="L15" s="53">
        <v>0.80150034420000005</v>
      </c>
      <c r="M15" s="53">
        <v>0.70699309430000001</v>
      </c>
      <c r="N15" s="53">
        <v>0.90864084369999998</v>
      </c>
      <c r="O15" s="53" t="s">
        <v>34</v>
      </c>
      <c r="P15" s="53" t="s">
        <v>34</v>
      </c>
      <c r="Q15" s="53" t="s">
        <v>34</v>
      </c>
      <c r="R15" s="35" t="s">
        <v>34</v>
      </c>
      <c r="S15" s="35" t="s">
        <v>34</v>
      </c>
      <c r="AD15" s="26"/>
    </row>
    <row r="16" spans="1:30" x14ac:dyDescent="0.25">
      <c r="A16" s="5" t="s">
        <v>1</v>
      </c>
      <c r="B16" s="35">
        <v>2011</v>
      </c>
      <c r="C16" s="36">
        <v>659236</v>
      </c>
      <c r="D16" s="35">
        <v>181053</v>
      </c>
      <c r="E16" s="51">
        <v>3.9966240220999998</v>
      </c>
      <c r="F16" s="52">
        <v>3.5238513453000002</v>
      </c>
      <c r="G16" s="52">
        <v>4.5328255959000003</v>
      </c>
      <c r="H16" s="53">
        <v>1.9144063999999999E-3</v>
      </c>
      <c r="I16" s="54">
        <v>3.6411216605000001</v>
      </c>
      <c r="J16" s="52">
        <v>3.6323427878999999</v>
      </c>
      <c r="K16" s="52">
        <v>3.6499217503999999</v>
      </c>
      <c r="L16" s="53">
        <v>0.81927983289999995</v>
      </c>
      <c r="M16" s="53">
        <v>0.72236475720000004</v>
      </c>
      <c r="N16" s="53">
        <v>0.92919738669999996</v>
      </c>
      <c r="O16" s="53" t="s">
        <v>34</v>
      </c>
      <c r="P16" s="53" t="s">
        <v>34</v>
      </c>
      <c r="Q16" s="53" t="s">
        <v>34</v>
      </c>
      <c r="R16" s="35" t="s">
        <v>34</v>
      </c>
      <c r="S16" s="35" t="s">
        <v>34</v>
      </c>
      <c r="AD16" s="26"/>
    </row>
    <row r="17" spans="1:30" x14ac:dyDescent="0.25">
      <c r="A17" s="5" t="s">
        <v>1</v>
      </c>
      <c r="B17" s="35">
        <v>2012</v>
      </c>
      <c r="C17" s="36">
        <v>662383</v>
      </c>
      <c r="D17" s="35">
        <v>184853</v>
      </c>
      <c r="E17" s="51">
        <v>3.7998500116999998</v>
      </c>
      <c r="F17" s="52">
        <v>3.3514366469999999</v>
      </c>
      <c r="G17" s="52">
        <v>4.3082598994000003</v>
      </c>
      <c r="H17" s="53">
        <v>9.6504700000000005E-5</v>
      </c>
      <c r="I17" s="54">
        <v>3.5832959162</v>
      </c>
      <c r="J17" s="52">
        <v>3.5746769864000001</v>
      </c>
      <c r="K17" s="52">
        <v>3.5919356271999998</v>
      </c>
      <c r="L17" s="53">
        <v>0.77894254389999995</v>
      </c>
      <c r="M17" s="53">
        <v>0.68702095590000001</v>
      </c>
      <c r="N17" s="53">
        <v>0.88316299730000003</v>
      </c>
      <c r="O17" s="53" t="s">
        <v>34</v>
      </c>
      <c r="P17" s="53" t="s">
        <v>34</v>
      </c>
      <c r="Q17" s="53" t="s">
        <v>34</v>
      </c>
      <c r="R17" s="35" t="s">
        <v>34</v>
      </c>
      <c r="S17" s="35" t="s">
        <v>34</v>
      </c>
      <c r="AD17" s="26"/>
    </row>
    <row r="18" spans="1:30" x14ac:dyDescent="0.25">
      <c r="A18" s="5" t="s">
        <v>1</v>
      </c>
      <c r="B18" s="35">
        <v>2013</v>
      </c>
      <c r="C18" s="36">
        <v>708927</v>
      </c>
      <c r="D18" s="35">
        <v>188833</v>
      </c>
      <c r="E18" s="51">
        <v>3.9639323118999998</v>
      </c>
      <c r="F18" s="52">
        <v>3.4967429242999999</v>
      </c>
      <c r="G18" s="52">
        <v>4.4935414796000002</v>
      </c>
      <c r="H18" s="53">
        <v>1.1798134E-3</v>
      </c>
      <c r="I18" s="54">
        <v>3.7542537586</v>
      </c>
      <c r="J18" s="52">
        <v>3.7455247368000002</v>
      </c>
      <c r="K18" s="52">
        <v>3.7630031235999999</v>
      </c>
      <c r="L18" s="53">
        <v>0.81257826209999995</v>
      </c>
      <c r="M18" s="53">
        <v>0.71680772140000004</v>
      </c>
      <c r="N18" s="53">
        <v>0.92114441889999998</v>
      </c>
      <c r="O18" s="53" t="s">
        <v>34</v>
      </c>
      <c r="P18" s="53" t="s">
        <v>34</v>
      </c>
      <c r="Q18" s="53" t="s">
        <v>34</v>
      </c>
      <c r="R18" s="35" t="s">
        <v>34</v>
      </c>
      <c r="S18" s="35" t="s">
        <v>34</v>
      </c>
      <c r="AD18" s="26"/>
    </row>
    <row r="19" spans="1:30" x14ac:dyDescent="0.25">
      <c r="A19" s="5" t="s">
        <v>1</v>
      </c>
      <c r="B19" s="35">
        <v>2014</v>
      </c>
      <c r="C19" s="36">
        <v>728241</v>
      </c>
      <c r="D19" s="35">
        <v>192048</v>
      </c>
      <c r="E19" s="51">
        <v>3.9849825970000001</v>
      </c>
      <c r="F19" s="52">
        <v>3.5154811322000001</v>
      </c>
      <c r="G19" s="52">
        <v>4.5171871789000004</v>
      </c>
      <c r="H19" s="53">
        <v>1.5660921000000001E-3</v>
      </c>
      <c r="I19" s="54">
        <v>3.7919738815000001</v>
      </c>
      <c r="J19" s="52">
        <v>3.7832747232999999</v>
      </c>
      <c r="K19" s="52">
        <v>3.8006930423999998</v>
      </c>
      <c r="L19" s="53">
        <v>0.81689342259999997</v>
      </c>
      <c r="M19" s="53">
        <v>0.7206489224</v>
      </c>
      <c r="N19" s="53">
        <v>0.9259916211</v>
      </c>
      <c r="O19" s="53" t="s">
        <v>34</v>
      </c>
      <c r="P19" s="53" t="s">
        <v>34</v>
      </c>
      <c r="Q19" s="53" t="s">
        <v>34</v>
      </c>
      <c r="R19" s="35" t="s">
        <v>34</v>
      </c>
      <c r="S19" s="35" t="s">
        <v>34</v>
      </c>
      <c r="AD19" s="26"/>
    </row>
    <row r="20" spans="1:30" x14ac:dyDescent="0.25">
      <c r="A20" s="5" t="s">
        <v>1</v>
      </c>
      <c r="B20" s="35">
        <v>2015</v>
      </c>
      <c r="C20" s="36">
        <v>734951</v>
      </c>
      <c r="D20" s="35">
        <v>195439</v>
      </c>
      <c r="E20" s="51">
        <v>3.9357367767000002</v>
      </c>
      <c r="F20" s="52">
        <v>3.4721346756</v>
      </c>
      <c r="G20" s="52">
        <v>4.4612393880000001</v>
      </c>
      <c r="H20" s="53">
        <v>7.8701859999999999E-4</v>
      </c>
      <c r="I20" s="54">
        <v>3.7605135106000001</v>
      </c>
      <c r="J20" s="52">
        <v>3.7519259523000001</v>
      </c>
      <c r="K20" s="52">
        <v>3.7691207245</v>
      </c>
      <c r="L20" s="53">
        <v>0.80679837560000001</v>
      </c>
      <c r="M20" s="53">
        <v>0.71176320339999999</v>
      </c>
      <c r="N20" s="53">
        <v>0.9145227172</v>
      </c>
      <c r="O20" s="53" t="s">
        <v>34</v>
      </c>
      <c r="P20" s="53" t="s">
        <v>34</v>
      </c>
      <c r="Q20" s="53" t="s">
        <v>34</v>
      </c>
      <c r="R20" s="35" t="s">
        <v>34</v>
      </c>
      <c r="S20" s="35" t="s">
        <v>34</v>
      </c>
      <c r="AD20" s="26"/>
    </row>
    <row r="21" spans="1:30" x14ac:dyDescent="0.25">
      <c r="A21" s="5" t="s">
        <v>1</v>
      </c>
      <c r="B21" s="35">
        <v>2016</v>
      </c>
      <c r="C21" s="36">
        <v>753331</v>
      </c>
      <c r="D21" s="35">
        <v>198809</v>
      </c>
      <c r="E21" s="51">
        <v>3.9528938600000001</v>
      </c>
      <c r="F21" s="52">
        <v>3.487276907</v>
      </c>
      <c r="G21" s="52">
        <v>4.4806794198000004</v>
      </c>
      <c r="H21" s="53">
        <v>1.0042221E-3</v>
      </c>
      <c r="I21" s="54">
        <v>3.7892198039</v>
      </c>
      <c r="J21" s="52">
        <v>3.7806727842000001</v>
      </c>
      <c r="K21" s="52">
        <v>3.7977861461</v>
      </c>
      <c r="L21" s="53">
        <v>0.81031545699999996</v>
      </c>
      <c r="M21" s="53">
        <v>0.71486725439999999</v>
      </c>
      <c r="N21" s="53">
        <v>0.91850778710000003</v>
      </c>
      <c r="O21" s="53" t="s">
        <v>34</v>
      </c>
      <c r="P21" s="53" t="s">
        <v>34</v>
      </c>
      <c r="Q21" s="53" t="s">
        <v>34</v>
      </c>
      <c r="R21" s="35" t="s">
        <v>34</v>
      </c>
      <c r="S21" s="35" t="s">
        <v>34</v>
      </c>
      <c r="AD21" s="26"/>
    </row>
    <row r="22" spans="1:30" x14ac:dyDescent="0.25">
      <c r="A22" s="5" t="s">
        <v>1</v>
      </c>
      <c r="B22" s="35">
        <v>2017</v>
      </c>
      <c r="C22" s="36">
        <v>771848</v>
      </c>
      <c r="D22" s="35">
        <v>202343</v>
      </c>
      <c r="E22" s="51">
        <v>3.9218593294000001</v>
      </c>
      <c r="F22" s="52">
        <v>3.4599243731999998</v>
      </c>
      <c r="G22" s="52">
        <v>4.4454672822000001</v>
      </c>
      <c r="H22" s="53">
        <v>6.4295490000000003E-4</v>
      </c>
      <c r="I22" s="54">
        <v>3.8145525173000001</v>
      </c>
      <c r="J22" s="52">
        <v>3.8060520763999999</v>
      </c>
      <c r="K22" s="52">
        <v>3.823071943</v>
      </c>
      <c r="L22" s="53">
        <v>0.80395359639999997</v>
      </c>
      <c r="M22" s="53">
        <v>0.70926017720000001</v>
      </c>
      <c r="N22" s="53">
        <v>0.91128954640000004</v>
      </c>
      <c r="O22" s="53" t="s">
        <v>34</v>
      </c>
      <c r="P22" s="53" t="s">
        <v>34</v>
      </c>
      <c r="Q22" s="53" t="s">
        <v>34</v>
      </c>
      <c r="R22" s="35" t="s">
        <v>34</v>
      </c>
      <c r="S22" s="35" t="s">
        <v>34</v>
      </c>
      <c r="AD22" s="26"/>
    </row>
    <row r="23" spans="1:30" x14ac:dyDescent="0.25">
      <c r="A23" s="5" t="s">
        <v>1</v>
      </c>
      <c r="B23" s="35">
        <v>2018</v>
      </c>
      <c r="C23" s="36">
        <v>775072</v>
      </c>
      <c r="D23" s="35">
        <v>205549</v>
      </c>
      <c r="E23" s="51">
        <v>3.8826481685999998</v>
      </c>
      <c r="F23" s="52">
        <v>3.4253409713999998</v>
      </c>
      <c r="G23" s="52">
        <v>4.4010091044999999</v>
      </c>
      <c r="H23" s="53">
        <v>3.569162E-4</v>
      </c>
      <c r="I23" s="54">
        <v>3.7707407966000002</v>
      </c>
      <c r="J23" s="52">
        <v>3.7623554617999999</v>
      </c>
      <c r="K23" s="52">
        <v>3.7791448202</v>
      </c>
      <c r="L23" s="53">
        <v>0.79591558409999996</v>
      </c>
      <c r="M23" s="53">
        <v>0.702170823</v>
      </c>
      <c r="N23" s="53">
        <v>0.90217593240000005</v>
      </c>
      <c r="O23" s="53" t="s">
        <v>34</v>
      </c>
      <c r="P23" s="53" t="s">
        <v>34</v>
      </c>
      <c r="Q23" s="53" t="s">
        <v>34</v>
      </c>
      <c r="R23" s="35" t="s">
        <v>34</v>
      </c>
      <c r="S23" s="35" t="s">
        <v>34</v>
      </c>
    </row>
    <row r="24" spans="1:30" x14ac:dyDescent="0.25">
      <c r="A24" s="5" t="s">
        <v>1</v>
      </c>
      <c r="B24" s="35">
        <v>2019</v>
      </c>
      <c r="C24" s="36">
        <v>803122</v>
      </c>
      <c r="D24" s="35">
        <v>209501</v>
      </c>
      <c r="E24" s="51">
        <v>3.9626625298000002</v>
      </c>
      <c r="F24" s="52">
        <v>3.4959471466999998</v>
      </c>
      <c r="G24" s="52">
        <v>4.4916852762000001</v>
      </c>
      <c r="H24" s="53">
        <v>1.1494781E-3</v>
      </c>
      <c r="I24" s="54">
        <v>3.8334996013999998</v>
      </c>
      <c r="J24" s="52">
        <v>3.8251247343000001</v>
      </c>
      <c r="K24" s="52">
        <v>3.8418928049000001</v>
      </c>
      <c r="L24" s="53">
        <v>0.81231796570000003</v>
      </c>
      <c r="M24" s="53">
        <v>0.71664459260000002</v>
      </c>
      <c r="N24" s="53">
        <v>0.92076391030000004</v>
      </c>
      <c r="O24" s="53" t="s">
        <v>34</v>
      </c>
      <c r="P24" s="53" t="s">
        <v>34</v>
      </c>
      <c r="Q24" s="53" t="s">
        <v>34</v>
      </c>
      <c r="R24" s="35" t="s">
        <v>34</v>
      </c>
      <c r="S24" s="35" t="s">
        <v>34</v>
      </c>
    </row>
    <row r="25" spans="1:30" x14ac:dyDescent="0.25">
      <c r="A25" s="5" t="s">
        <v>1</v>
      </c>
      <c r="B25" s="35">
        <v>2020</v>
      </c>
      <c r="C25" s="36">
        <v>782250</v>
      </c>
      <c r="D25" s="35">
        <v>212879</v>
      </c>
      <c r="E25" s="51">
        <v>3.7980868362</v>
      </c>
      <c r="F25" s="52">
        <v>3.3506455276999998</v>
      </c>
      <c r="G25" s="52">
        <v>4.3052789367999997</v>
      </c>
      <c r="H25" s="53">
        <v>9.0942599999999999E-5</v>
      </c>
      <c r="I25" s="54">
        <v>3.674622673</v>
      </c>
      <c r="J25" s="52">
        <v>3.6664886211000001</v>
      </c>
      <c r="K25" s="52">
        <v>3.6827747702</v>
      </c>
      <c r="L25" s="53">
        <v>0.77858110530000002</v>
      </c>
      <c r="M25" s="53">
        <v>0.68685878199999995</v>
      </c>
      <c r="N25" s="53">
        <v>0.88255192090000001</v>
      </c>
      <c r="O25" s="53" t="s">
        <v>34</v>
      </c>
      <c r="P25" s="53" t="s">
        <v>34</v>
      </c>
      <c r="Q25" s="53" t="s">
        <v>34</v>
      </c>
      <c r="R25" s="35" t="s">
        <v>34</v>
      </c>
      <c r="S25" s="35" t="s">
        <v>34</v>
      </c>
    </row>
    <row r="26" spans="1:30" x14ac:dyDescent="0.25">
      <c r="A26" s="5" t="s">
        <v>1</v>
      </c>
      <c r="B26" s="35">
        <v>2021</v>
      </c>
      <c r="C26" s="36">
        <v>802764</v>
      </c>
      <c r="D26" s="35">
        <v>218381</v>
      </c>
      <c r="E26" s="51">
        <v>3.7717035684</v>
      </c>
      <c r="F26" s="52">
        <v>3.3274203661000001</v>
      </c>
      <c r="G26" s="52">
        <v>4.2753082697</v>
      </c>
      <c r="H26" s="53">
        <v>5.74499E-5</v>
      </c>
      <c r="I26" s="54">
        <v>3.6759791374000002</v>
      </c>
      <c r="J26" s="52">
        <v>3.6679466091999999</v>
      </c>
      <c r="K26" s="52">
        <v>3.6840292561000001</v>
      </c>
      <c r="L26" s="53">
        <v>0.77317272079999999</v>
      </c>
      <c r="M26" s="53">
        <v>0.68209778710000002</v>
      </c>
      <c r="N26" s="53">
        <v>0.87640814479999996</v>
      </c>
      <c r="O26" s="53" t="s">
        <v>34</v>
      </c>
      <c r="P26" s="53" t="s">
        <v>34</v>
      </c>
      <c r="Q26" s="53" t="s">
        <v>34</v>
      </c>
      <c r="R26" s="35" t="s">
        <v>34</v>
      </c>
      <c r="S26" s="35" t="s">
        <v>34</v>
      </c>
    </row>
    <row r="27" spans="1:30" x14ac:dyDescent="0.25">
      <c r="A27" s="5" t="s">
        <v>1</v>
      </c>
      <c r="B27" s="35">
        <v>2022</v>
      </c>
      <c r="C27" s="36">
        <v>823780</v>
      </c>
      <c r="D27" s="35">
        <v>222889</v>
      </c>
      <c r="E27" s="51">
        <v>3.8474922363999999</v>
      </c>
      <c r="F27" s="52">
        <v>3.3939513375999999</v>
      </c>
      <c r="G27" s="52">
        <v>4.3616407649999998</v>
      </c>
      <c r="H27" s="53">
        <v>2.0804410000000001E-4</v>
      </c>
      <c r="I27" s="54">
        <v>3.6959203909</v>
      </c>
      <c r="J27" s="52">
        <v>3.6879478593999999</v>
      </c>
      <c r="K27" s="52">
        <v>3.7039101572000002</v>
      </c>
      <c r="L27" s="53">
        <v>0.78870886510000004</v>
      </c>
      <c r="M27" s="53">
        <v>0.69573616869999999</v>
      </c>
      <c r="N27" s="53">
        <v>0.89410569959999997</v>
      </c>
      <c r="O27" s="53" t="s">
        <v>34</v>
      </c>
      <c r="P27" s="53" t="s">
        <v>34</v>
      </c>
      <c r="Q27" s="53" t="s">
        <v>34</v>
      </c>
      <c r="R27" s="35" t="s">
        <v>34</v>
      </c>
      <c r="S27" s="35" t="s">
        <v>34</v>
      </c>
    </row>
    <row r="28" spans="1:30" s="6" customFormat="1" ht="15.6" x14ac:dyDescent="0.3">
      <c r="A28" s="6" t="s">
        <v>2</v>
      </c>
      <c r="B28" s="39">
        <v>2003</v>
      </c>
      <c r="C28" s="40">
        <v>3294281</v>
      </c>
      <c r="D28" s="39">
        <v>657980</v>
      </c>
      <c r="E28" s="47">
        <v>5.2881355268999997</v>
      </c>
      <c r="F28" s="48">
        <v>4.6655680174</v>
      </c>
      <c r="G28" s="48">
        <v>5.9937776593000001</v>
      </c>
      <c r="H28" s="49">
        <v>0.20675154130000001</v>
      </c>
      <c r="I28" s="50">
        <v>5.0066582570999998</v>
      </c>
      <c r="J28" s="48">
        <v>5.0012546812999998</v>
      </c>
      <c r="K28" s="48">
        <v>5.0120676711999996</v>
      </c>
      <c r="L28" s="49">
        <v>1.0840306136</v>
      </c>
      <c r="M28" s="49">
        <v>0.95640864999999997</v>
      </c>
      <c r="N28" s="49">
        <v>1.2286822908999999</v>
      </c>
      <c r="O28" s="49">
        <v>1.0103</v>
      </c>
      <c r="P28" s="49">
        <v>0.96509999999999996</v>
      </c>
      <c r="Q28" s="49">
        <v>1.0575000000000001</v>
      </c>
      <c r="R28" s="39" t="s">
        <v>34</v>
      </c>
      <c r="S28" s="39" t="s">
        <v>34</v>
      </c>
    </row>
    <row r="29" spans="1:30" x14ac:dyDescent="0.25">
      <c r="A29" s="5" t="s">
        <v>2</v>
      </c>
      <c r="B29" s="35">
        <v>2004</v>
      </c>
      <c r="C29" s="36">
        <v>3317407</v>
      </c>
      <c r="D29" s="35">
        <v>660390</v>
      </c>
      <c r="E29" s="51">
        <v>5.2402010708000004</v>
      </c>
      <c r="F29" s="52">
        <v>4.6232887752999998</v>
      </c>
      <c r="G29" s="52">
        <v>5.9394315600000001</v>
      </c>
      <c r="H29" s="53">
        <v>0.26267706689999998</v>
      </c>
      <c r="I29" s="54">
        <v>5.0234058662000001</v>
      </c>
      <c r="J29" s="52">
        <v>5.0180031353999999</v>
      </c>
      <c r="K29" s="52">
        <v>5.0288144140000002</v>
      </c>
      <c r="L29" s="53">
        <v>1.074204387</v>
      </c>
      <c r="M29" s="53">
        <v>0.94774170260000001</v>
      </c>
      <c r="N29" s="53">
        <v>1.2175417225</v>
      </c>
      <c r="O29" s="53" t="s">
        <v>34</v>
      </c>
      <c r="P29" s="53" t="s">
        <v>34</v>
      </c>
      <c r="Q29" s="53" t="s">
        <v>34</v>
      </c>
      <c r="R29" s="35" t="s">
        <v>34</v>
      </c>
      <c r="S29" s="35" t="s">
        <v>34</v>
      </c>
    </row>
    <row r="30" spans="1:30" x14ac:dyDescent="0.25">
      <c r="A30" s="5" t="s">
        <v>2</v>
      </c>
      <c r="B30" s="35">
        <v>2005</v>
      </c>
      <c r="C30" s="36">
        <v>3393223</v>
      </c>
      <c r="D30" s="35">
        <v>662030</v>
      </c>
      <c r="E30" s="51">
        <v>5.3517981932999996</v>
      </c>
      <c r="F30" s="52">
        <v>4.7216634949999996</v>
      </c>
      <c r="G30" s="52">
        <v>6.0660281979999997</v>
      </c>
      <c r="H30" s="53">
        <v>0.1471631585</v>
      </c>
      <c r="I30" s="54">
        <v>5.1254822289000002</v>
      </c>
      <c r="J30" s="52">
        <v>5.1200316128000001</v>
      </c>
      <c r="K30" s="52">
        <v>5.1309386475999998</v>
      </c>
      <c r="L30" s="53">
        <v>1.0970810126999999</v>
      </c>
      <c r="M30" s="53">
        <v>0.96790782870000003</v>
      </c>
      <c r="N30" s="53">
        <v>1.2434931435000001</v>
      </c>
      <c r="O30" s="53" t="s">
        <v>34</v>
      </c>
      <c r="P30" s="53" t="s">
        <v>34</v>
      </c>
      <c r="Q30" s="53" t="s">
        <v>34</v>
      </c>
      <c r="R30" s="35" t="s">
        <v>34</v>
      </c>
      <c r="S30" s="35" t="s">
        <v>34</v>
      </c>
    </row>
    <row r="31" spans="1:30" x14ac:dyDescent="0.25">
      <c r="A31" s="5" t="s">
        <v>2</v>
      </c>
      <c r="B31" s="35">
        <v>2006</v>
      </c>
      <c r="C31" s="36">
        <v>3342859</v>
      </c>
      <c r="D31" s="35">
        <v>664989</v>
      </c>
      <c r="E31" s="51">
        <v>5.2070093206000001</v>
      </c>
      <c r="F31" s="52">
        <v>4.5940246759000001</v>
      </c>
      <c r="G31" s="52">
        <v>5.9017850312000002</v>
      </c>
      <c r="H31" s="53">
        <v>0.30740070209999998</v>
      </c>
      <c r="I31" s="54">
        <v>5.0269387915000001</v>
      </c>
      <c r="J31" s="52">
        <v>5.0215528714</v>
      </c>
      <c r="K31" s="52">
        <v>5.0323304882000004</v>
      </c>
      <c r="L31" s="53">
        <v>1.0674003114999999</v>
      </c>
      <c r="M31" s="53">
        <v>0.9417427679</v>
      </c>
      <c r="N31" s="53">
        <v>1.2098244487000001</v>
      </c>
      <c r="O31" s="53" t="s">
        <v>34</v>
      </c>
      <c r="P31" s="53" t="s">
        <v>34</v>
      </c>
      <c r="Q31" s="53" t="s">
        <v>34</v>
      </c>
      <c r="R31" s="35" t="s">
        <v>34</v>
      </c>
      <c r="S31" s="35" t="s">
        <v>34</v>
      </c>
    </row>
    <row r="32" spans="1:30" x14ac:dyDescent="0.25">
      <c r="A32" s="5" t="s">
        <v>2</v>
      </c>
      <c r="B32" s="35">
        <v>2007</v>
      </c>
      <c r="C32" s="36">
        <v>3318699</v>
      </c>
      <c r="D32" s="35">
        <v>672003</v>
      </c>
      <c r="E32" s="51">
        <v>5.0613382595000003</v>
      </c>
      <c r="F32" s="52">
        <v>4.4655539406999996</v>
      </c>
      <c r="G32" s="52">
        <v>5.7366108028999996</v>
      </c>
      <c r="H32" s="53">
        <v>0.56412734769999995</v>
      </c>
      <c r="I32" s="54">
        <v>4.9385181316000004</v>
      </c>
      <c r="J32" s="52">
        <v>4.9332077318999996</v>
      </c>
      <c r="K32" s="52">
        <v>4.9438342476999999</v>
      </c>
      <c r="L32" s="53">
        <v>1.0375387679000001</v>
      </c>
      <c r="M32" s="53">
        <v>0.91540717019999995</v>
      </c>
      <c r="N32" s="53">
        <v>1.1759648928999999</v>
      </c>
      <c r="O32" s="53" t="s">
        <v>34</v>
      </c>
      <c r="P32" s="53" t="s">
        <v>34</v>
      </c>
      <c r="Q32" s="53" t="s">
        <v>34</v>
      </c>
      <c r="R32" s="35" t="s">
        <v>34</v>
      </c>
      <c r="S32" s="35" t="s">
        <v>34</v>
      </c>
    </row>
    <row r="33" spans="1:30" x14ac:dyDescent="0.25">
      <c r="A33" s="5" t="s">
        <v>2</v>
      </c>
      <c r="B33" s="35">
        <v>2008</v>
      </c>
      <c r="C33" s="36">
        <v>3334859</v>
      </c>
      <c r="D33" s="35">
        <v>677339</v>
      </c>
      <c r="E33" s="51">
        <v>5.0154436495999999</v>
      </c>
      <c r="F33" s="52">
        <v>4.4250751350000002</v>
      </c>
      <c r="G33" s="52">
        <v>5.6845757946999997</v>
      </c>
      <c r="H33" s="53">
        <v>0.66416046539999996</v>
      </c>
      <c r="I33" s="54">
        <v>4.9234711126999997</v>
      </c>
      <c r="J33" s="52">
        <v>4.9181897290999999</v>
      </c>
      <c r="K33" s="52">
        <v>4.9287581676999999</v>
      </c>
      <c r="L33" s="53">
        <v>1.0281306954</v>
      </c>
      <c r="M33" s="53">
        <v>0.90710929949999997</v>
      </c>
      <c r="N33" s="53">
        <v>1.1652980819000001</v>
      </c>
      <c r="O33" s="53" t="s">
        <v>34</v>
      </c>
      <c r="P33" s="53" t="s">
        <v>34</v>
      </c>
      <c r="Q33" s="53" t="s">
        <v>34</v>
      </c>
      <c r="R33" s="35" t="s">
        <v>34</v>
      </c>
      <c r="S33" s="35" t="s">
        <v>34</v>
      </c>
    </row>
    <row r="34" spans="1:30" x14ac:dyDescent="0.25">
      <c r="A34" s="5" t="s">
        <v>2</v>
      </c>
      <c r="B34" s="35">
        <v>2009</v>
      </c>
      <c r="C34" s="36">
        <v>3439934</v>
      </c>
      <c r="D34" s="35">
        <v>687956</v>
      </c>
      <c r="E34" s="51">
        <v>5.0806733377000004</v>
      </c>
      <c r="F34" s="52">
        <v>4.4826362929999997</v>
      </c>
      <c r="G34" s="52">
        <v>5.7584956432999999</v>
      </c>
      <c r="H34" s="53">
        <v>0.52450300000000005</v>
      </c>
      <c r="I34" s="54">
        <v>5.0002238515000004</v>
      </c>
      <c r="J34" s="52">
        <v>4.9949426464000002</v>
      </c>
      <c r="K34" s="52">
        <v>5.0055106404999998</v>
      </c>
      <c r="L34" s="53">
        <v>1.041502323</v>
      </c>
      <c r="M34" s="53">
        <v>0.91890893230000004</v>
      </c>
      <c r="N34" s="53">
        <v>1.1804511312999999</v>
      </c>
      <c r="O34" s="53" t="s">
        <v>34</v>
      </c>
      <c r="P34" s="53" t="s">
        <v>34</v>
      </c>
      <c r="Q34" s="53" t="s">
        <v>34</v>
      </c>
      <c r="R34" s="35" t="s">
        <v>34</v>
      </c>
      <c r="S34" s="35" t="s">
        <v>34</v>
      </c>
    </row>
    <row r="35" spans="1:30" x14ac:dyDescent="0.25">
      <c r="A35" s="5" t="s">
        <v>2</v>
      </c>
      <c r="B35" s="35">
        <v>2010</v>
      </c>
      <c r="C35" s="36">
        <v>3435330</v>
      </c>
      <c r="D35" s="35">
        <v>699994</v>
      </c>
      <c r="E35" s="51">
        <v>4.9887600314</v>
      </c>
      <c r="F35" s="52">
        <v>4.4015323901999999</v>
      </c>
      <c r="G35" s="52">
        <v>5.6543322744999998</v>
      </c>
      <c r="H35" s="53">
        <v>0.72582124339999998</v>
      </c>
      <c r="I35" s="54">
        <v>4.9076563513</v>
      </c>
      <c r="J35" s="52">
        <v>4.9024694451000004</v>
      </c>
      <c r="K35" s="52">
        <v>4.9128487454999998</v>
      </c>
      <c r="L35" s="53">
        <v>1.0226607413</v>
      </c>
      <c r="M35" s="53">
        <v>0.90228320230000003</v>
      </c>
      <c r="N35" s="53">
        <v>1.1590983729</v>
      </c>
      <c r="O35" s="53" t="s">
        <v>34</v>
      </c>
      <c r="P35" s="53" t="s">
        <v>34</v>
      </c>
      <c r="Q35" s="53" t="s">
        <v>34</v>
      </c>
      <c r="R35" s="35" t="s">
        <v>34</v>
      </c>
      <c r="S35" s="35" t="s">
        <v>34</v>
      </c>
    </row>
    <row r="36" spans="1:30" x14ac:dyDescent="0.25">
      <c r="A36" s="5" t="s">
        <v>2</v>
      </c>
      <c r="B36" s="35">
        <v>2011</v>
      </c>
      <c r="C36" s="36">
        <v>3465950</v>
      </c>
      <c r="D36" s="35">
        <v>712041</v>
      </c>
      <c r="E36" s="51">
        <v>4.9224182525</v>
      </c>
      <c r="F36" s="52">
        <v>4.3430292655000002</v>
      </c>
      <c r="G36" s="52">
        <v>5.5791015835</v>
      </c>
      <c r="H36" s="53">
        <v>0.88772856339999995</v>
      </c>
      <c r="I36" s="54">
        <v>4.8676270046000001</v>
      </c>
      <c r="J36" s="52">
        <v>4.8625051689000003</v>
      </c>
      <c r="K36" s="52">
        <v>4.8727542354000004</v>
      </c>
      <c r="L36" s="53">
        <v>1.0090611429</v>
      </c>
      <c r="M36" s="53">
        <v>0.89029047299999997</v>
      </c>
      <c r="N36" s="53">
        <v>1.14367661</v>
      </c>
      <c r="O36" s="53" t="s">
        <v>34</v>
      </c>
      <c r="P36" s="53" t="s">
        <v>34</v>
      </c>
      <c r="Q36" s="53" t="s">
        <v>34</v>
      </c>
      <c r="R36" s="35" t="s">
        <v>34</v>
      </c>
      <c r="S36" s="35" t="s">
        <v>34</v>
      </c>
    </row>
    <row r="37" spans="1:30" x14ac:dyDescent="0.25">
      <c r="A37" s="5" t="s">
        <v>2</v>
      </c>
      <c r="B37" s="35">
        <v>2012</v>
      </c>
      <c r="C37" s="36">
        <v>3522277</v>
      </c>
      <c r="D37" s="35">
        <v>725246</v>
      </c>
      <c r="E37" s="51">
        <v>4.9376060125999999</v>
      </c>
      <c r="F37" s="52">
        <v>4.3564543765000003</v>
      </c>
      <c r="G37" s="52">
        <v>5.5962833601000002</v>
      </c>
      <c r="H37" s="53">
        <v>0.84977627929999999</v>
      </c>
      <c r="I37" s="54">
        <v>4.8566651866999999</v>
      </c>
      <c r="J37" s="52">
        <v>4.8515958896000004</v>
      </c>
      <c r="K37" s="52">
        <v>4.8617397805999998</v>
      </c>
      <c r="L37" s="53">
        <v>1.012174527</v>
      </c>
      <c r="M37" s="53">
        <v>0.89304252640000004</v>
      </c>
      <c r="N37" s="53">
        <v>1.1471987534000001</v>
      </c>
      <c r="O37" s="53" t="s">
        <v>34</v>
      </c>
      <c r="P37" s="53" t="s">
        <v>34</v>
      </c>
      <c r="Q37" s="53" t="s">
        <v>34</v>
      </c>
      <c r="R37" s="35" t="s">
        <v>34</v>
      </c>
      <c r="S37" s="35" t="s">
        <v>34</v>
      </c>
    </row>
    <row r="38" spans="1:30" x14ac:dyDescent="0.25">
      <c r="A38" s="5" t="s">
        <v>2</v>
      </c>
      <c r="B38" s="35">
        <v>2013</v>
      </c>
      <c r="C38" s="36">
        <v>3633861</v>
      </c>
      <c r="D38" s="35">
        <v>735949</v>
      </c>
      <c r="E38" s="51">
        <v>4.9733916115000003</v>
      </c>
      <c r="F38" s="52">
        <v>4.3880401258999999</v>
      </c>
      <c r="G38" s="52">
        <v>5.6368272421999999</v>
      </c>
      <c r="H38" s="53">
        <v>0.76231700869999997</v>
      </c>
      <c r="I38" s="54">
        <v>4.9376532885</v>
      </c>
      <c r="J38" s="52">
        <v>4.9325791620999997</v>
      </c>
      <c r="K38" s="52">
        <v>4.9427326345999996</v>
      </c>
      <c r="L38" s="53">
        <v>1.0195103232</v>
      </c>
      <c r="M38" s="53">
        <v>0.89951738299999995</v>
      </c>
      <c r="N38" s="53">
        <v>1.1555099643</v>
      </c>
      <c r="O38" s="53" t="s">
        <v>34</v>
      </c>
      <c r="P38" s="53" t="s">
        <v>34</v>
      </c>
      <c r="Q38" s="53" t="s">
        <v>34</v>
      </c>
      <c r="R38" s="35" t="s">
        <v>34</v>
      </c>
      <c r="S38" s="35" t="s">
        <v>34</v>
      </c>
    </row>
    <row r="39" spans="1:30" x14ac:dyDescent="0.25">
      <c r="A39" s="5" t="s">
        <v>2</v>
      </c>
      <c r="B39" s="35">
        <v>2014</v>
      </c>
      <c r="C39" s="36">
        <v>3782963</v>
      </c>
      <c r="D39" s="35">
        <v>746815</v>
      </c>
      <c r="E39" s="51">
        <v>5.0986485881999997</v>
      </c>
      <c r="F39" s="52">
        <v>4.4985635882999997</v>
      </c>
      <c r="G39" s="52">
        <v>5.7787818077999997</v>
      </c>
      <c r="H39" s="53">
        <v>0.48907769750000002</v>
      </c>
      <c r="I39" s="54">
        <v>5.0654619952999997</v>
      </c>
      <c r="J39" s="52">
        <v>5.0603600909999997</v>
      </c>
      <c r="K39" s="52">
        <v>5.0705690432999999</v>
      </c>
      <c r="L39" s="53">
        <v>1.0451871230000001</v>
      </c>
      <c r="M39" s="53">
        <v>0.92217391589999997</v>
      </c>
      <c r="N39" s="53">
        <v>1.1846096525000001</v>
      </c>
      <c r="O39" s="53" t="s">
        <v>34</v>
      </c>
      <c r="P39" s="53" t="s">
        <v>34</v>
      </c>
      <c r="Q39" s="53" t="s">
        <v>34</v>
      </c>
      <c r="R39" s="35" t="s">
        <v>34</v>
      </c>
      <c r="S39" s="35" t="s">
        <v>34</v>
      </c>
    </row>
    <row r="40" spans="1:30" x14ac:dyDescent="0.25">
      <c r="A40" s="5" t="s">
        <v>2</v>
      </c>
      <c r="B40" s="35">
        <v>2015</v>
      </c>
      <c r="C40" s="36">
        <v>3894119</v>
      </c>
      <c r="D40" s="35">
        <v>756099</v>
      </c>
      <c r="E40" s="51">
        <v>5.1441850034999996</v>
      </c>
      <c r="F40" s="52">
        <v>4.5387533866999998</v>
      </c>
      <c r="G40" s="52">
        <v>5.8303761177000002</v>
      </c>
      <c r="H40" s="53">
        <v>0.40599158330000001</v>
      </c>
      <c r="I40" s="54">
        <v>5.1502766172000003</v>
      </c>
      <c r="J40" s="52">
        <v>5.1451638221999998</v>
      </c>
      <c r="K40" s="52">
        <v>5.1553944929000002</v>
      </c>
      <c r="L40" s="53">
        <v>1.0545217681000001</v>
      </c>
      <c r="M40" s="53">
        <v>0.93041254210000002</v>
      </c>
      <c r="N40" s="53">
        <v>1.1951861234000001</v>
      </c>
      <c r="O40" s="53" t="s">
        <v>34</v>
      </c>
      <c r="P40" s="53" t="s">
        <v>34</v>
      </c>
      <c r="Q40" s="53" t="s">
        <v>34</v>
      </c>
      <c r="R40" s="35" t="s">
        <v>34</v>
      </c>
      <c r="S40" s="35" t="s">
        <v>34</v>
      </c>
    </row>
    <row r="41" spans="1:30" x14ac:dyDescent="0.25">
      <c r="A41" s="5" t="s">
        <v>2</v>
      </c>
      <c r="B41" s="35">
        <v>2016</v>
      </c>
      <c r="C41" s="36">
        <v>3967167</v>
      </c>
      <c r="D41" s="35">
        <v>770185</v>
      </c>
      <c r="E41" s="51">
        <v>5.1380273263999996</v>
      </c>
      <c r="F41" s="52">
        <v>4.5333237502000001</v>
      </c>
      <c r="G41" s="52">
        <v>5.8233927822</v>
      </c>
      <c r="H41" s="53">
        <v>0.41666251510000002</v>
      </c>
      <c r="I41" s="54">
        <v>5.1509273746000002</v>
      </c>
      <c r="J41" s="52">
        <v>5.1458612063000002</v>
      </c>
      <c r="K41" s="52">
        <v>5.1559985305999998</v>
      </c>
      <c r="L41" s="53">
        <v>1.0532594875000001</v>
      </c>
      <c r="M41" s="53">
        <v>0.92929950480000001</v>
      </c>
      <c r="N41" s="53">
        <v>1.1937545887000001</v>
      </c>
      <c r="O41" s="53" t="s">
        <v>34</v>
      </c>
      <c r="P41" s="53" t="s">
        <v>34</v>
      </c>
      <c r="Q41" s="53" t="s">
        <v>34</v>
      </c>
      <c r="R41" s="35" t="s">
        <v>34</v>
      </c>
      <c r="S41" s="35" t="s">
        <v>34</v>
      </c>
    </row>
    <row r="42" spans="1:30" x14ac:dyDescent="0.25">
      <c r="A42" s="5" t="s">
        <v>2</v>
      </c>
      <c r="B42" s="35">
        <v>2017</v>
      </c>
      <c r="C42" s="36">
        <v>4009916</v>
      </c>
      <c r="D42" s="35">
        <v>781354</v>
      </c>
      <c r="E42" s="51">
        <v>5.1326893727999998</v>
      </c>
      <c r="F42" s="52">
        <v>4.5286129752999997</v>
      </c>
      <c r="G42" s="52">
        <v>5.8173441496000002</v>
      </c>
      <c r="H42" s="53">
        <v>0.4260592983</v>
      </c>
      <c r="I42" s="54">
        <v>5.1320093068999997</v>
      </c>
      <c r="J42" s="52">
        <v>5.1269887098</v>
      </c>
      <c r="K42" s="52">
        <v>5.1370348204000003</v>
      </c>
      <c r="L42" s="53">
        <v>1.0521652446</v>
      </c>
      <c r="M42" s="53">
        <v>0.92833382900000005</v>
      </c>
      <c r="N42" s="53">
        <v>1.1925146615</v>
      </c>
      <c r="O42" s="53" t="s">
        <v>34</v>
      </c>
      <c r="P42" s="53" t="s">
        <v>34</v>
      </c>
      <c r="Q42" s="53" t="s">
        <v>34</v>
      </c>
      <c r="R42" s="35" t="s">
        <v>34</v>
      </c>
      <c r="S42" s="35" t="s">
        <v>34</v>
      </c>
    </row>
    <row r="43" spans="1:30" x14ac:dyDescent="0.25">
      <c r="A43" s="5" t="s">
        <v>2</v>
      </c>
      <c r="B43" s="35">
        <v>2018</v>
      </c>
      <c r="C43" s="36">
        <v>4025597</v>
      </c>
      <c r="D43" s="35">
        <v>778768</v>
      </c>
      <c r="E43" s="51">
        <v>5.1023801033999998</v>
      </c>
      <c r="F43" s="52">
        <v>4.5018749449</v>
      </c>
      <c r="G43" s="52">
        <v>5.7829866529</v>
      </c>
      <c r="H43" s="53">
        <v>0.4818990125</v>
      </c>
      <c r="I43" s="54">
        <v>5.1691864585999996</v>
      </c>
      <c r="J43" s="52">
        <v>5.1641393454999998</v>
      </c>
      <c r="K43" s="52">
        <v>5.1742385043999999</v>
      </c>
      <c r="L43" s="53">
        <v>1.0459520574000001</v>
      </c>
      <c r="M43" s="53">
        <v>0.92285272070000002</v>
      </c>
      <c r="N43" s="53">
        <v>1.1854716162000001</v>
      </c>
      <c r="O43" s="53" t="s">
        <v>34</v>
      </c>
      <c r="P43" s="53" t="s">
        <v>34</v>
      </c>
      <c r="Q43" s="53" t="s">
        <v>34</v>
      </c>
      <c r="R43" s="35" t="s">
        <v>34</v>
      </c>
      <c r="S43" s="35" t="s">
        <v>34</v>
      </c>
    </row>
    <row r="44" spans="1:30" x14ac:dyDescent="0.25">
      <c r="A44" s="5" t="s">
        <v>2</v>
      </c>
      <c r="B44" s="35">
        <v>2019</v>
      </c>
      <c r="C44" s="36">
        <v>4136675</v>
      </c>
      <c r="D44" s="35">
        <v>785215</v>
      </c>
      <c r="E44" s="51">
        <v>5.2103155788000004</v>
      </c>
      <c r="F44" s="52">
        <v>4.5971107341000002</v>
      </c>
      <c r="G44" s="52">
        <v>5.9053153168000003</v>
      </c>
      <c r="H44" s="53">
        <v>0.3025750331</v>
      </c>
      <c r="I44" s="54">
        <v>5.2682067969000004</v>
      </c>
      <c r="J44" s="52">
        <v>5.2631324989000001</v>
      </c>
      <c r="K44" s="52">
        <v>5.2732859871000004</v>
      </c>
      <c r="L44" s="53">
        <v>1.0680780712</v>
      </c>
      <c r="M44" s="53">
        <v>0.94237538809999999</v>
      </c>
      <c r="N44" s="53">
        <v>1.2105481324</v>
      </c>
      <c r="O44" s="53" t="s">
        <v>34</v>
      </c>
      <c r="P44" s="53" t="s">
        <v>34</v>
      </c>
      <c r="Q44" s="53" t="s">
        <v>34</v>
      </c>
      <c r="R44" s="35" t="s">
        <v>34</v>
      </c>
      <c r="S44" s="35" t="s">
        <v>34</v>
      </c>
    </row>
    <row r="45" spans="1:30" x14ac:dyDescent="0.25">
      <c r="A45" s="5" t="s">
        <v>2</v>
      </c>
      <c r="B45" s="35">
        <v>2020</v>
      </c>
      <c r="C45" s="36">
        <v>4136857</v>
      </c>
      <c r="D45" s="35">
        <v>787022</v>
      </c>
      <c r="E45" s="51">
        <v>5.1292857689</v>
      </c>
      <c r="F45" s="52">
        <v>4.5256120510000004</v>
      </c>
      <c r="G45" s="52">
        <v>5.8134838344000004</v>
      </c>
      <c r="H45" s="53">
        <v>0.4321178242</v>
      </c>
      <c r="I45" s="54">
        <v>5.2563422623999996</v>
      </c>
      <c r="J45" s="52">
        <v>5.2512795035000002</v>
      </c>
      <c r="K45" s="52">
        <v>5.2614099021999996</v>
      </c>
      <c r="L45" s="53">
        <v>1.0514675297</v>
      </c>
      <c r="M45" s="53">
        <v>0.92771866069999998</v>
      </c>
      <c r="N45" s="53">
        <v>1.191723324</v>
      </c>
      <c r="O45" s="53" t="s">
        <v>34</v>
      </c>
      <c r="P45" s="53" t="s">
        <v>34</v>
      </c>
      <c r="Q45" s="53" t="s">
        <v>34</v>
      </c>
      <c r="R45" s="35" t="s">
        <v>34</v>
      </c>
      <c r="S45" s="35" t="s">
        <v>34</v>
      </c>
    </row>
    <row r="46" spans="1:30" x14ac:dyDescent="0.25">
      <c r="A46" s="5" t="s">
        <v>2</v>
      </c>
      <c r="B46" s="35">
        <v>2021</v>
      </c>
      <c r="C46" s="36">
        <v>4375753</v>
      </c>
      <c r="D46" s="35">
        <v>801347</v>
      </c>
      <c r="E46" s="51">
        <v>5.3565104945000002</v>
      </c>
      <c r="F46" s="52">
        <v>4.7261022361</v>
      </c>
      <c r="G46" s="52">
        <v>6.0710080407999998</v>
      </c>
      <c r="H46" s="53">
        <v>0.1431691944</v>
      </c>
      <c r="I46" s="54">
        <v>5.4604971379</v>
      </c>
      <c r="J46" s="52">
        <v>5.4553832591000004</v>
      </c>
      <c r="K46" s="52">
        <v>5.4656158105000001</v>
      </c>
      <c r="L46" s="53">
        <v>1.0980470013000001</v>
      </c>
      <c r="M46" s="53">
        <v>0.96881773940000004</v>
      </c>
      <c r="N46" s="53">
        <v>1.2445139761999999</v>
      </c>
      <c r="O46" s="53" t="s">
        <v>34</v>
      </c>
      <c r="P46" s="53" t="s">
        <v>34</v>
      </c>
      <c r="Q46" s="53" t="s">
        <v>34</v>
      </c>
      <c r="R46" s="35" t="s">
        <v>34</v>
      </c>
      <c r="S46" s="35" t="s">
        <v>34</v>
      </c>
    </row>
    <row r="47" spans="1:30" x14ac:dyDescent="0.25">
      <c r="A47" s="5" t="s">
        <v>2</v>
      </c>
      <c r="B47" s="35">
        <v>2022</v>
      </c>
      <c r="C47" s="36">
        <v>4471283</v>
      </c>
      <c r="D47" s="35">
        <v>817974</v>
      </c>
      <c r="E47" s="51">
        <v>5.4675806310999997</v>
      </c>
      <c r="F47" s="52">
        <v>4.8241066089000002</v>
      </c>
      <c r="G47" s="52">
        <v>6.1968858444999997</v>
      </c>
      <c r="H47" s="53">
        <v>7.4201924599999997E-2</v>
      </c>
      <c r="I47" s="54">
        <v>5.4662898820999999</v>
      </c>
      <c r="J47" s="52">
        <v>5.4612255355999997</v>
      </c>
      <c r="K47" s="52">
        <v>5.4713589248999996</v>
      </c>
      <c r="L47" s="53">
        <v>1.1208155985999999</v>
      </c>
      <c r="M47" s="53">
        <v>0.98890794699999995</v>
      </c>
      <c r="N47" s="53">
        <v>1.2703180411999999</v>
      </c>
      <c r="O47" s="53" t="s">
        <v>34</v>
      </c>
      <c r="P47" s="53" t="s">
        <v>34</v>
      </c>
      <c r="Q47" s="53" t="s">
        <v>34</v>
      </c>
      <c r="R47" s="35" t="s">
        <v>34</v>
      </c>
      <c r="S47" s="35" t="s">
        <v>34</v>
      </c>
    </row>
    <row r="48" spans="1:30" s="6" customFormat="1" ht="15.6" x14ac:dyDescent="0.3">
      <c r="A48" s="6" t="s">
        <v>4</v>
      </c>
      <c r="B48" s="39">
        <v>2003</v>
      </c>
      <c r="C48" s="40">
        <v>511854</v>
      </c>
      <c r="D48" s="39">
        <v>115437</v>
      </c>
      <c r="E48" s="47">
        <v>4.6439965048999996</v>
      </c>
      <c r="F48" s="48">
        <v>4.0965117881999999</v>
      </c>
      <c r="G48" s="48">
        <v>5.2646506718000001</v>
      </c>
      <c r="H48" s="49">
        <v>0.44200857119999998</v>
      </c>
      <c r="I48" s="50">
        <v>4.4340549391000001</v>
      </c>
      <c r="J48" s="48">
        <v>4.4219243646999997</v>
      </c>
      <c r="K48" s="48">
        <v>4.4462187909999997</v>
      </c>
      <c r="L48" s="49">
        <v>0.95198664160000002</v>
      </c>
      <c r="M48" s="49">
        <v>0.83975612290000001</v>
      </c>
      <c r="N48" s="49">
        <v>1.0792163832999999</v>
      </c>
      <c r="O48" s="49">
        <v>0.96640000000000004</v>
      </c>
      <c r="P48" s="49">
        <v>0.92310000000000003</v>
      </c>
      <c r="Q48" s="49">
        <v>1.0117</v>
      </c>
      <c r="R48" s="39" t="s">
        <v>34</v>
      </c>
      <c r="S48" s="39" t="s">
        <v>34</v>
      </c>
      <c r="AD48" s="25"/>
    </row>
    <row r="49" spans="1:30" x14ac:dyDescent="0.25">
      <c r="A49" s="5" t="s">
        <v>4</v>
      </c>
      <c r="B49" s="35">
        <v>2004</v>
      </c>
      <c r="C49" s="36">
        <v>515812</v>
      </c>
      <c r="D49" s="35">
        <v>116201</v>
      </c>
      <c r="E49" s="51">
        <v>4.5470763648999997</v>
      </c>
      <c r="F49" s="52">
        <v>4.0112277094</v>
      </c>
      <c r="G49" s="52">
        <v>5.1545075388999999</v>
      </c>
      <c r="H49" s="53">
        <v>0.27185343229999998</v>
      </c>
      <c r="I49" s="54">
        <v>4.4389635200999997</v>
      </c>
      <c r="J49" s="52">
        <v>4.4268661355000001</v>
      </c>
      <c r="K49" s="52">
        <v>4.4510939635</v>
      </c>
      <c r="L49" s="53">
        <v>0.93211869410000003</v>
      </c>
      <c r="M49" s="53">
        <v>0.82227348619999996</v>
      </c>
      <c r="N49" s="53">
        <v>1.0566378153</v>
      </c>
      <c r="O49" s="53" t="s">
        <v>34</v>
      </c>
      <c r="P49" s="53" t="s">
        <v>34</v>
      </c>
      <c r="Q49" s="53" t="s">
        <v>34</v>
      </c>
      <c r="R49" s="35" t="s">
        <v>34</v>
      </c>
      <c r="S49" s="35" t="s">
        <v>34</v>
      </c>
      <c r="AD49" s="26"/>
    </row>
    <row r="50" spans="1:30" x14ac:dyDescent="0.25">
      <c r="A50" s="5" t="s">
        <v>4</v>
      </c>
      <c r="B50" s="35">
        <v>2005</v>
      </c>
      <c r="C50" s="36">
        <v>523754</v>
      </c>
      <c r="D50" s="35">
        <v>116800</v>
      </c>
      <c r="E50" s="51">
        <v>4.6059805488999999</v>
      </c>
      <c r="F50" s="52">
        <v>4.0630535989999998</v>
      </c>
      <c r="G50" s="52">
        <v>5.2214563011999999</v>
      </c>
      <c r="H50" s="53">
        <v>0.36952086159999997</v>
      </c>
      <c r="I50" s="54">
        <v>4.4841952054999998</v>
      </c>
      <c r="J50" s="52">
        <v>4.4720674348999996</v>
      </c>
      <c r="K50" s="52">
        <v>4.4963558653</v>
      </c>
      <c r="L50" s="53">
        <v>0.94419363779999999</v>
      </c>
      <c r="M50" s="53">
        <v>0.83289742919999998</v>
      </c>
      <c r="N50" s="53">
        <v>1.070361841</v>
      </c>
      <c r="O50" s="53" t="s">
        <v>34</v>
      </c>
      <c r="P50" s="53" t="s">
        <v>34</v>
      </c>
      <c r="Q50" s="53" t="s">
        <v>34</v>
      </c>
      <c r="R50" s="35" t="s">
        <v>34</v>
      </c>
      <c r="S50" s="35" t="s">
        <v>34</v>
      </c>
      <c r="AD50" s="26"/>
    </row>
    <row r="51" spans="1:30" x14ac:dyDescent="0.25">
      <c r="A51" s="5" t="s">
        <v>4</v>
      </c>
      <c r="B51" s="35">
        <v>2006</v>
      </c>
      <c r="C51" s="36">
        <v>530937</v>
      </c>
      <c r="D51" s="35">
        <v>117077</v>
      </c>
      <c r="E51" s="51">
        <v>4.6853014482999997</v>
      </c>
      <c r="F51" s="52">
        <v>4.1323893410999997</v>
      </c>
      <c r="G51" s="52">
        <v>5.3121929832000001</v>
      </c>
      <c r="H51" s="53">
        <v>0.52884407730000005</v>
      </c>
      <c r="I51" s="54">
        <v>4.5349385447000001</v>
      </c>
      <c r="J51" s="52">
        <v>4.5227566724999999</v>
      </c>
      <c r="K51" s="52">
        <v>4.5471532284</v>
      </c>
      <c r="L51" s="53">
        <v>0.96045386470000005</v>
      </c>
      <c r="M51" s="53">
        <v>0.84711076900000004</v>
      </c>
      <c r="N51" s="53">
        <v>1.088962223</v>
      </c>
      <c r="O51" s="53" t="s">
        <v>34</v>
      </c>
      <c r="P51" s="53" t="s">
        <v>34</v>
      </c>
      <c r="Q51" s="53" t="s">
        <v>34</v>
      </c>
      <c r="R51" s="35" t="s">
        <v>34</v>
      </c>
      <c r="S51" s="35" t="s">
        <v>34</v>
      </c>
      <c r="AD51" s="26"/>
    </row>
    <row r="52" spans="1:30" x14ac:dyDescent="0.25">
      <c r="A52" s="5" t="s">
        <v>4</v>
      </c>
      <c r="B52" s="35">
        <v>2007</v>
      </c>
      <c r="C52" s="36">
        <v>531742</v>
      </c>
      <c r="D52" s="35">
        <v>118196</v>
      </c>
      <c r="E52" s="51">
        <v>4.6989650243999996</v>
      </c>
      <c r="F52" s="52">
        <v>4.1444355648000002</v>
      </c>
      <c r="G52" s="52">
        <v>5.3276910584000001</v>
      </c>
      <c r="H52" s="53">
        <v>0.55900822699999997</v>
      </c>
      <c r="I52" s="54">
        <v>4.4988155267999996</v>
      </c>
      <c r="J52" s="52">
        <v>4.4867398279000001</v>
      </c>
      <c r="K52" s="52">
        <v>4.5109237263999997</v>
      </c>
      <c r="L52" s="53">
        <v>0.9632548017</v>
      </c>
      <c r="M52" s="53">
        <v>0.84958016020000005</v>
      </c>
      <c r="N52" s="53">
        <v>1.0921392194999999</v>
      </c>
      <c r="O52" s="53" t="s">
        <v>34</v>
      </c>
      <c r="P52" s="53" t="s">
        <v>34</v>
      </c>
      <c r="Q52" s="53" t="s">
        <v>34</v>
      </c>
      <c r="R52" s="35" t="s">
        <v>34</v>
      </c>
      <c r="S52" s="35" t="s">
        <v>34</v>
      </c>
      <c r="AD52" s="26"/>
    </row>
    <row r="53" spans="1:30" x14ac:dyDescent="0.25">
      <c r="A53" s="5" t="s">
        <v>4</v>
      </c>
      <c r="B53" s="35">
        <v>2008</v>
      </c>
      <c r="C53" s="36">
        <v>525542</v>
      </c>
      <c r="D53" s="35">
        <v>118770</v>
      </c>
      <c r="E53" s="51">
        <v>4.5658978384999998</v>
      </c>
      <c r="F53" s="52">
        <v>4.0271533528000001</v>
      </c>
      <c r="G53" s="52">
        <v>5.1767144792000002</v>
      </c>
      <c r="H53" s="53">
        <v>0.30167424199999998</v>
      </c>
      <c r="I53" s="54">
        <v>4.4248716006000004</v>
      </c>
      <c r="J53" s="52">
        <v>4.4129246216000002</v>
      </c>
      <c r="K53" s="52">
        <v>4.4368509232999997</v>
      </c>
      <c r="L53" s="53">
        <v>0.93597696389999996</v>
      </c>
      <c r="M53" s="53">
        <v>0.82553813109999996</v>
      </c>
      <c r="N53" s="53">
        <v>1.0611900819</v>
      </c>
      <c r="O53" s="53" t="s">
        <v>34</v>
      </c>
      <c r="P53" s="53" t="s">
        <v>34</v>
      </c>
      <c r="Q53" s="53" t="s">
        <v>34</v>
      </c>
      <c r="R53" s="35" t="s">
        <v>34</v>
      </c>
      <c r="S53" s="35" t="s">
        <v>34</v>
      </c>
      <c r="AD53" s="26"/>
    </row>
    <row r="54" spans="1:30" x14ac:dyDescent="0.25">
      <c r="A54" s="5" t="s">
        <v>4</v>
      </c>
      <c r="B54" s="35">
        <v>2009</v>
      </c>
      <c r="C54" s="36">
        <v>553655</v>
      </c>
      <c r="D54" s="35">
        <v>119813</v>
      </c>
      <c r="E54" s="51">
        <v>4.9154040429999997</v>
      </c>
      <c r="F54" s="52">
        <v>4.3347262875999997</v>
      </c>
      <c r="G54" s="52">
        <v>5.5738690986000003</v>
      </c>
      <c r="H54" s="53">
        <v>0.90575087919999997</v>
      </c>
      <c r="I54" s="54">
        <v>4.6209927135999997</v>
      </c>
      <c r="J54" s="52">
        <v>4.6088366797000004</v>
      </c>
      <c r="K54" s="52">
        <v>4.6331808096999998</v>
      </c>
      <c r="L54" s="53">
        <v>1.0076232791999999</v>
      </c>
      <c r="M54" s="53">
        <v>0.88858842090000001</v>
      </c>
      <c r="N54" s="53">
        <v>1.1426039874</v>
      </c>
      <c r="O54" s="53" t="s">
        <v>34</v>
      </c>
      <c r="P54" s="53" t="s">
        <v>34</v>
      </c>
      <c r="Q54" s="53" t="s">
        <v>34</v>
      </c>
      <c r="R54" s="35" t="s">
        <v>34</v>
      </c>
      <c r="S54" s="35" t="s">
        <v>34</v>
      </c>
      <c r="AD54" s="26"/>
    </row>
    <row r="55" spans="1:30" x14ac:dyDescent="0.25">
      <c r="A55" s="5" t="s">
        <v>4</v>
      </c>
      <c r="B55" s="35">
        <v>2010</v>
      </c>
      <c r="C55" s="36">
        <v>560662</v>
      </c>
      <c r="D55" s="35">
        <v>120986</v>
      </c>
      <c r="E55" s="51">
        <v>4.7916912274000003</v>
      </c>
      <c r="F55" s="52">
        <v>4.2264067601999997</v>
      </c>
      <c r="G55" s="52">
        <v>5.4325828348999998</v>
      </c>
      <c r="H55" s="53">
        <v>0.77992318179999998</v>
      </c>
      <c r="I55" s="54">
        <v>4.6341064254999997</v>
      </c>
      <c r="J55" s="52">
        <v>4.6219922110000002</v>
      </c>
      <c r="K55" s="52">
        <v>4.6462523914</v>
      </c>
      <c r="L55" s="53">
        <v>0.98226302160000001</v>
      </c>
      <c r="M55" s="53">
        <v>0.86638367910000003</v>
      </c>
      <c r="N55" s="53">
        <v>1.1136412964</v>
      </c>
      <c r="O55" s="53" t="s">
        <v>34</v>
      </c>
      <c r="P55" s="53" t="s">
        <v>34</v>
      </c>
      <c r="Q55" s="53" t="s">
        <v>34</v>
      </c>
      <c r="R55" s="35" t="s">
        <v>34</v>
      </c>
      <c r="S55" s="35" t="s">
        <v>34</v>
      </c>
      <c r="AD55" s="26"/>
    </row>
    <row r="56" spans="1:30" x14ac:dyDescent="0.25">
      <c r="A56" s="5" t="s">
        <v>4</v>
      </c>
      <c r="B56" s="35">
        <v>2011</v>
      </c>
      <c r="C56" s="36">
        <v>563719</v>
      </c>
      <c r="D56" s="35">
        <v>122258</v>
      </c>
      <c r="E56" s="51">
        <v>4.8361628227000004</v>
      </c>
      <c r="F56" s="52">
        <v>4.2651377575999998</v>
      </c>
      <c r="G56" s="52">
        <v>5.4836378511000001</v>
      </c>
      <c r="H56" s="53">
        <v>0.89256795119999999</v>
      </c>
      <c r="I56" s="54">
        <v>4.6108966283999999</v>
      </c>
      <c r="J56" s="52">
        <v>4.5988757720000004</v>
      </c>
      <c r="K56" s="52">
        <v>4.6229489058000004</v>
      </c>
      <c r="L56" s="53">
        <v>0.99137938599999997</v>
      </c>
      <c r="M56" s="53">
        <v>0.87432326130000004</v>
      </c>
      <c r="N56" s="53">
        <v>1.1241072159000001</v>
      </c>
      <c r="O56" s="53" t="s">
        <v>34</v>
      </c>
      <c r="P56" s="53" t="s">
        <v>34</v>
      </c>
      <c r="Q56" s="53" t="s">
        <v>34</v>
      </c>
      <c r="R56" s="35" t="s">
        <v>34</v>
      </c>
      <c r="S56" s="35" t="s">
        <v>34</v>
      </c>
      <c r="AD56" s="26"/>
    </row>
    <row r="57" spans="1:30" x14ac:dyDescent="0.25">
      <c r="A57" s="5" t="s">
        <v>4</v>
      </c>
      <c r="B57" s="35">
        <v>2012</v>
      </c>
      <c r="C57" s="36">
        <v>567891</v>
      </c>
      <c r="D57" s="35">
        <v>124641</v>
      </c>
      <c r="E57" s="51">
        <v>4.6088001678000001</v>
      </c>
      <c r="F57" s="52">
        <v>4.0655974689000001</v>
      </c>
      <c r="G57" s="52">
        <v>5.2245799415</v>
      </c>
      <c r="H57" s="53">
        <v>0.37459112010000001</v>
      </c>
      <c r="I57" s="54">
        <v>4.556213445</v>
      </c>
      <c r="J57" s="52">
        <v>4.5443788060000001</v>
      </c>
      <c r="K57" s="52">
        <v>4.5680789042000001</v>
      </c>
      <c r="L57" s="53">
        <v>0.94477163990000002</v>
      </c>
      <c r="M57" s="53">
        <v>0.83341890470000002</v>
      </c>
      <c r="N57" s="53">
        <v>1.0710021652999999</v>
      </c>
      <c r="O57" s="53" t="s">
        <v>34</v>
      </c>
      <c r="P57" s="53" t="s">
        <v>34</v>
      </c>
      <c r="Q57" s="53" t="s">
        <v>34</v>
      </c>
      <c r="R57" s="35" t="s">
        <v>34</v>
      </c>
      <c r="S57" s="35" t="s">
        <v>34</v>
      </c>
      <c r="AD57" s="26"/>
    </row>
    <row r="58" spans="1:30" x14ac:dyDescent="0.25">
      <c r="A58" s="5" t="s">
        <v>4</v>
      </c>
      <c r="B58" s="35">
        <v>2013</v>
      </c>
      <c r="C58" s="36">
        <v>576431</v>
      </c>
      <c r="D58" s="35">
        <v>126039</v>
      </c>
      <c r="E58" s="51">
        <v>4.6130083455999999</v>
      </c>
      <c r="F58" s="52">
        <v>4.0692137622000004</v>
      </c>
      <c r="G58" s="52">
        <v>5.2294736133999997</v>
      </c>
      <c r="H58" s="53">
        <v>0.38240235769999997</v>
      </c>
      <c r="I58" s="54">
        <v>4.5734336198000003</v>
      </c>
      <c r="J58" s="52">
        <v>4.5616424645000002</v>
      </c>
      <c r="K58" s="52">
        <v>4.5852552533999997</v>
      </c>
      <c r="L58" s="53">
        <v>0.94563428679999995</v>
      </c>
      <c r="M58" s="53">
        <v>0.83416021939999996</v>
      </c>
      <c r="N58" s="53">
        <v>1.0720053335999999</v>
      </c>
      <c r="O58" s="53" t="s">
        <v>34</v>
      </c>
      <c r="P58" s="53" t="s">
        <v>34</v>
      </c>
      <c r="Q58" s="53" t="s">
        <v>34</v>
      </c>
      <c r="R58" s="35" t="s">
        <v>34</v>
      </c>
      <c r="S58" s="35" t="s">
        <v>34</v>
      </c>
      <c r="AD58" s="26"/>
    </row>
    <row r="59" spans="1:30" x14ac:dyDescent="0.25">
      <c r="A59" s="5" t="s">
        <v>4</v>
      </c>
      <c r="B59" s="35">
        <v>2014</v>
      </c>
      <c r="C59" s="36">
        <v>573120</v>
      </c>
      <c r="D59" s="35">
        <v>126640</v>
      </c>
      <c r="E59" s="51">
        <v>4.5358695695</v>
      </c>
      <c r="F59" s="52">
        <v>4.0012791369</v>
      </c>
      <c r="G59" s="52">
        <v>5.1418838945000003</v>
      </c>
      <c r="H59" s="53">
        <v>0.25543985549999998</v>
      </c>
      <c r="I59" s="54">
        <v>4.5255843335000003</v>
      </c>
      <c r="J59" s="52">
        <v>4.5138829313000004</v>
      </c>
      <c r="K59" s="52">
        <v>4.5373160695000001</v>
      </c>
      <c r="L59" s="53">
        <v>0.92982137980000001</v>
      </c>
      <c r="M59" s="53">
        <v>0.82023409869999997</v>
      </c>
      <c r="N59" s="53">
        <v>1.0540500569</v>
      </c>
      <c r="O59" s="53" t="s">
        <v>34</v>
      </c>
      <c r="P59" s="53" t="s">
        <v>34</v>
      </c>
      <c r="Q59" s="53" t="s">
        <v>34</v>
      </c>
      <c r="R59" s="35" t="s">
        <v>34</v>
      </c>
      <c r="S59" s="35" t="s">
        <v>34</v>
      </c>
      <c r="AD59" s="26"/>
    </row>
    <row r="60" spans="1:30" x14ac:dyDescent="0.25">
      <c r="A60" s="5" t="s">
        <v>4</v>
      </c>
      <c r="B60" s="35">
        <v>2015</v>
      </c>
      <c r="C60" s="36">
        <v>592863</v>
      </c>
      <c r="D60" s="35">
        <v>127439</v>
      </c>
      <c r="E60" s="51">
        <v>4.6370767504000003</v>
      </c>
      <c r="F60" s="52">
        <v>4.0904766763999998</v>
      </c>
      <c r="G60" s="52">
        <v>5.2567176127000002</v>
      </c>
      <c r="H60" s="53">
        <v>0.42823757530000001</v>
      </c>
      <c r="I60" s="54">
        <v>4.6521316081000004</v>
      </c>
      <c r="J60" s="52">
        <v>4.6403047256000001</v>
      </c>
      <c r="K60" s="52">
        <v>4.6639886340999999</v>
      </c>
      <c r="L60" s="53">
        <v>0.95056814059999994</v>
      </c>
      <c r="M60" s="53">
        <v>0.83851896739999998</v>
      </c>
      <c r="N60" s="53">
        <v>1.0775901619999999</v>
      </c>
      <c r="O60" s="53" t="s">
        <v>34</v>
      </c>
      <c r="P60" s="53" t="s">
        <v>34</v>
      </c>
      <c r="Q60" s="53" t="s">
        <v>34</v>
      </c>
      <c r="R60" s="35" t="s">
        <v>34</v>
      </c>
      <c r="S60" s="35" t="s">
        <v>34</v>
      </c>
      <c r="AD60" s="26"/>
    </row>
    <row r="61" spans="1:30" x14ac:dyDescent="0.25">
      <c r="A61" s="5" t="s">
        <v>4</v>
      </c>
      <c r="B61" s="35">
        <v>2016</v>
      </c>
      <c r="C61" s="36">
        <v>580219</v>
      </c>
      <c r="D61" s="35">
        <v>128240</v>
      </c>
      <c r="E61" s="51">
        <v>4.4819061277000003</v>
      </c>
      <c r="F61" s="52">
        <v>3.9536326640000001</v>
      </c>
      <c r="G61" s="52">
        <v>5.0807660307000004</v>
      </c>
      <c r="H61" s="53">
        <v>0.18544375469999999</v>
      </c>
      <c r="I61" s="54">
        <v>4.5244775420999996</v>
      </c>
      <c r="J61" s="52">
        <v>4.5128506956000001</v>
      </c>
      <c r="K61" s="52">
        <v>4.5361343438999997</v>
      </c>
      <c r="L61" s="53">
        <v>0.91875925359999999</v>
      </c>
      <c r="M61" s="53">
        <v>0.81046690669999999</v>
      </c>
      <c r="N61" s="53">
        <v>1.0415213243999999</v>
      </c>
      <c r="O61" s="53" t="s">
        <v>34</v>
      </c>
      <c r="P61" s="53" t="s">
        <v>34</v>
      </c>
      <c r="Q61" s="53" t="s">
        <v>34</v>
      </c>
      <c r="R61" s="35" t="s">
        <v>34</v>
      </c>
      <c r="S61" s="35" t="s">
        <v>34</v>
      </c>
      <c r="AD61" s="26"/>
    </row>
    <row r="62" spans="1:30" x14ac:dyDescent="0.25">
      <c r="A62" s="5" t="s">
        <v>4</v>
      </c>
      <c r="B62" s="35">
        <v>2017</v>
      </c>
      <c r="C62" s="36">
        <v>594364</v>
      </c>
      <c r="D62" s="35">
        <v>129174</v>
      </c>
      <c r="E62" s="51">
        <v>4.5151473522999996</v>
      </c>
      <c r="F62" s="52">
        <v>3.9830284619</v>
      </c>
      <c r="G62" s="52">
        <v>5.1183554945000003</v>
      </c>
      <c r="H62" s="53">
        <v>0.2267116599</v>
      </c>
      <c r="I62" s="54">
        <v>4.6012665087000002</v>
      </c>
      <c r="J62" s="52">
        <v>4.5895836991000003</v>
      </c>
      <c r="K62" s="52">
        <v>4.6129790570999996</v>
      </c>
      <c r="L62" s="53">
        <v>0.92557347099999998</v>
      </c>
      <c r="M62" s="53">
        <v>0.81649283859999999</v>
      </c>
      <c r="N62" s="53">
        <v>1.0492269003000001</v>
      </c>
      <c r="O62" s="53" t="s">
        <v>34</v>
      </c>
      <c r="P62" s="53" t="s">
        <v>34</v>
      </c>
      <c r="Q62" s="53" t="s">
        <v>34</v>
      </c>
      <c r="R62" s="35" t="s">
        <v>34</v>
      </c>
      <c r="S62" s="35" t="s">
        <v>34</v>
      </c>
      <c r="AD62" s="26"/>
    </row>
    <row r="63" spans="1:30" x14ac:dyDescent="0.25">
      <c r="A63" s="5" t="s">
        <v>4</v>
      </c>
      <c r="B63" s="35">
        <v>2018</v>
      </c>
      <c r="C63" s="36">
        <v>600395</v>
      </c>
      <c r="D63" s="35">
        <v>130553</v>
      </c>
      <c r="E63" s="51">
        <v>4.4580237469000004</v>
      </c>
      <c r="F63" s="52">
        <v>3.9327522059</v>
      </c>
      <c r="G63" s="52">
        <v>5.0534523120000001</v>
      </c>
      <c r="H63" s="53">
        <v>0.15906869039999999</v>
      </c>
      <c r="I63" s="54">
        <v>4.5988602329999999</v>
      </c>
      <c r="J63" s="52">
        <v>4.5872422532000003</v>
      </c>
      <c r="K63" s="52">
        <v>4.6105076372999996</v>
      </c>
      <c r="L63" s="53">
        <v>0.91386353340000004</v>
      </c>
      <c r="M63" s="53">
        <v>0.80618655949999996</v>
      </c>
      <c r="N63" s="53">
        <v>1.0359222041</v>
      </c>
      <c r="O63" s="53" t="s">
        <v>34</v>
      </c>
      <c r="P63" s="53" t="s">
        <v>34</v>
      </c>
      <c r="Q63" s="53" t="s">
        <v>34</v>
      </c>
      <c r="R63" s="35" t="s">
        <v>34</v>
      </c>
      <c r="S63" s="35" t="s">
        <v>34</v>
      </c>
    </row>
    <row r="64" spans="1:30" x14ac:dyDescent="0.25">
      <c r="A64" s="5" t="s">
        <v>4</v>
      </c>
      <c r="B64" s="35">
        <v>2019</v>
      </c>
      <c r="C64" s="36">
        <v>603794</v>
      </c>
      <c r="D64" s="35">
        <v>132464</v>
      </c>
      <c r="E64" s="51">
        <v>4.3748938764999998</v>
      </c>
      <c r="F64" s="52">
        <v>3.8593563304999998</v>
      </c>
      <c r="G64" s="52">
        <v>4.9592975594000004</v>
      </c>
      <c r="H64" s="53">
        <v>8.8703155000000006E-2</v>
      </c>
      <c r="I64" s="54">
        <v>4.5581742963999998</v>
      </c>
      <c r="J64" s="52">
        <v>4.5466915171000002</v>
      </c>
      <c r="K64" s="52">
        <v>4.5696860758</v>
      </c>
      <c r="L64" s="53">
        <v>0.89682249430000005</v>
      </c>
      <c r="M64" s="53">
        <v>0.791140921</v>
      </c>
      <c r="N64" s="53">
        <v>1.0166211415999999</v>
      </c>
      <c r="O64" s="53" t="s">
        <v>34</v>
      </c>
      <c r="P64" s="53" t="s">
        <v>34</v>
      </c>
      <c r="Q64" s="53" t="s">
        <v>34</v>
      </c>
      <c r="R64" s="35" t="s">
        <v>34</v>
      </c>
      <c r="S64" s="35" t="s">
        <v>34</v>
      </c>
      <c r="AD64" s="26"/>
    </row>
    <row r="65" spans="1:30" x14ac:dyDescent="0.25">
      <c r="A65" s="5" t="s">
        <v>4</v>
      </c>
      <c r="B65" s="35">
        <v>2020</v>
      </c>
      <c r="C65" s="36">
        <v>595782</v>
      </c>
      <c r="D65" s="35">
        <v>133705</v>
      </c>
      <c r="E65" s="51">
        <v>4.1704619289</v>
      </c>
      <c r="F65" s="52">
        <v>3.6789347190999999</v>
      </c>
      <c r="G65" s="52">
        <v>4.7276600505999999</v>
      </c>
      <c r="H65" s="53">
        <v>1.42884507E-2</v>
      </c>
      <c r="I65" s="54">
        <v>4.4559440558999999</v>
      </c>
      <c r="J65" s="52">
        <v>4.4446436808999996</v>
      </c>
      <c r="K65" s="52">
        <v>4.4672731618999997</v>
      </c>
      <c r="L65" s="53">
        <v>0.85491538190000005</v>
      </c>
      <c r="M65" s="53">
        <v>0.75415575879999996</v>
      </c>
      <c r="N65" s="53">
        <v>0.96913708040000002</v>
      </c>
      <c r="O65" s="53" t="s">
        <v>34</v>
      </c>
      <c r="P65" s="53" t="s">
        <v>34</v>
      </c>
      <c r="Q65" s="53" t="s">
        <v>34</v>
      </c>
      <c r="R65" s="35" t="s">
        <v>34</v>
      </c>
      <c r="S65" s="35" t="s">
        <v>34</v>
      </c>
    </row>
    <row r="66" spans="1:30" x14ac:dyDescent="0.25">
      <c r="A66" s="5" t="s">
        <v>4</v>
      </c>
      <c r="B66" s="35">
        <v>2021</v>
      </c>
      <c r="C66" s="36">
        <v>651220</v>
      </c>
      <c r="D66" s="35">
        <v>136418</v>
      </c>
      <c r="E66" s="51">
        <v>4.5550336875999999</v>
      </c>
      <c r="F66" s="52">
        <v>4.0184030007000002</v>
      </c>
      <c r="G66" s="52">
        <v>5.1633277924999996</v>
      </c>
      <c r="H66" s="53">
        <v>0.28380769420000002</v>
      </c>
      <c r="I66" s="54">
        <v>4.7737102142000003</v>
      </c>
      <c r="J66" s="52">
        <v>4.7621300960999999</v>
      </c>
      <c r="K66" s="52">
        <v>4.7853184917</v>
      </c>
      <c r="L66" s="53">
        <v>0.93374988940000003</v>
      </c>
      <c r="M66" s="53">
        <v>0.82374437040000004</v>
      </c>
      <c r="N66" s="53">
        <v>1.0584459052999999</v>
      </c>
      <c r="O66" s="53" t="s">
        <v>34</v>
      </c>
      <c r="P66" s="53" t="s">
        <v>34</v>
      </c>
      <c r="Q66" s="53" t="s">
        <v>34</v>
      </c>
      <c r="R66" s="35" t="s">
        <v>34</v>
      </c>
      <c r="S66" s="35" t="s">
        <v>34</v>
      </c>
    </row>
    <row r="67" spans="1:30" x14ac:dyDescent="0.25">
      <c r="A67" s="5" t="s">
        <v>4</v>
      </c>
      <c r="B67" s="35">
        <v>2022</v>
      </c>
      <c r="C67" s="36">
        <v>676267</v>
      </c>
      <c r="D67" s="35">
        <v>136629</v>
      </c>
      <c r="E67" s="51">
        <v>4.7960981695999996</v>
      </c>
      <c r="F67" s="52">
        <v>4.2309268613000004</v>
      </c>
      <c r="G67" s="52">
        <v>5.4367656088</v>
      </c>
      <c r="H67" s="53">
        <v>0.79071488850000005</v>
      </c>
      <c r="I67" s="54">
        <v>4.9496592963000001</v>
      </c>
      <c r="J67" s="52">
        <v>4.9378765408999996</v>
      </c>
      <c r="K67" s="52">
        <v>4.9614701677999999</v>
      </c>
      <c r="L67" s="53">
        <v>0.98316641380000003</v>
      </c>
      <c r="M67" s="53">
        <v>0.8673102681</v>
      </c>
      <c r="N67" s="53">
        <v>1.1144987356</v>
      </c>
      <c r="O67" s="53" t="s">
        <v>34</v>
      </c>
      <c r="P67" s="53" t="s">
        <v>34</v>
      </c>
      <c r="Q67" s="53" t="s">
        <v>34</v>
      </c>
      <c r="R67" s="35" t="s">
        <v>34</v>
      </c>
      <c r="S67" s="35" t="s">
        <v>34</v>
      </c>
    </row>
    <row r="68" spans="1:30" s="6" customFormat="1" ht="15.6" x14ac:dyDescent="0.3">
      <c r="A68" s="6" t="s">
        <v>3</v>
      </c>
      <c r="B68" s="39">
        <v>2003</v>
      </c>
      <c r="C68" s="40">
        <v>779101</v>
      </c>
      <c r="D68" s="39">
        <v>159773</v>
      </c>
      <c r="E68" s="47">
        <v>4.8819389217999998</v>
      </c>
      <c r="F68" s="48">
        <v>4.3070428289000002</v>
      </c>
      <c r="G68" s="48">
        <v>5.5335710794999997</v>
      </c>
      <c r="H68" s="49">
        <v>0.99047838040000002</v>
      </c>
      <c r="I68" s="50">
        <v>4.8762994999</v>
      </c>
      <c r="J68" s="48">
        <v>4.8654836788000004</v>
      </c>
      <c r="K68" s="48">
        <v>4.8871393643000003</v>
      </c>
      <c r="L68" s="49">
        <v>1.0007631645999999</v>
      </c>
      <c r="M68" s="49">
        <v>0.88291350639999999</v>
      </c>
      <c r="N68" s="49">
        <v>1.1343431767000001</v>
      </c>
      <c r="O68" s="49">
        <v>0.99760000000000004</v>
      </c>
      <c r="P68" s="49">
        <v>0.95299999999999996</v>
      </c>
      <c r="Q68" s="49">
        <v>1.0443</v>
      </c>
      <c r="R68" s="39" t="s">
        <v>34</v>
      </c>
      <c r="S68" s="39" t="s">
        <v>34</v>
      </c>
      <c r="AD68" s="25"/>
    </row>
    <row r="69" spans="1:30" x14ac:dyDescent="0.25">
      <c r="A69" s="5" t="s">
        <v>3</v>
      </c>
      <c r="B69" s="35">
        <v>2004</v>
      </c>
      <c r="C69" s="36">
        <v>771830</v>
      </c>
      <c r="D69" s="35">
        <v>159592</v>
      </c>
      <c r="E69" s="51">
        <v>4.8249825790000003</v>
      </c>
      <c r="F69" s="52">
        <v>4.2567506021000003</v>
      </c>
      <c r="G69" s="52">
        <v>5.4690676206999997</v>
      </c>
      <c r="H69" s="53">
        <v>0.86372705319999998</v>
      </c>
      <c r="I69" s="54">
        <v>4.8362699884999998</v>
      </c>
      <c r="J69" s="52">
        <v>4.8254926021999998</v>
      </c>
      <c r="K69" s="52">
        <v>4.8470714453000001</v>
      </c>
      <c r="L69" s="53">
        <v>0.9890875147</v>
      </c>
      <c r="M69" s="53">
        <v>0.87260395339999997</v>
      </c>
      <c r="N69" s="53">
        <v>1.1211204211000001</v>
      </c>
      <c r="O69" s="53" t="s">
        <v>34</v>
      </c>
      <c r="P69" s="53" t="s">
        <v>34</v>
      </c>
      <c r="Q69" s="53" t="s">
        <v>34</v>
      </c>
      <c r="R69" s="35" t="s">
        <v>34</v>
      </c>
      <c r="S69" s="35" t="s">
        <v>34</v>
      </c>
      <c r="AD69" s="26"/>
    </row>
    <row r="70" spans="1:30" x14ac:dyDescent="0.25">
      <c r="A70" s="5" t="s">
        <v>3</v>
      </c>
      <c r="B70" s="35">
        <v>2005</v>
      </c>
      <c r="C70" s="36">
        <v>769784</v>
      </c>
      <c r="D70" s="35">
        <v>159166</v>
      </c>
      <c r="E70" s="51">
        <v>4.8192857335000001</v>
      </c>
      <c r="F70" s="52">
        <v>4.2517450740999996</v>
      </c>
      <c r="G70" s="52">
        <v>5.4625840862999997</v>
      </c>
      <c r="H70" s="53">
        <v>0.84921630780000001</v>
      </c>
      <c r="I70" s="54">
        <v>4.8363595239999997</v>
      </c>
      <c r="J70" s="52">
        <v>4.8255676409000001</v>
      </c>
      <c r="K70" s="52">
        <v>4.8471755420999996</v>
      </c>
      <c r="L70" s="53">
        <v>0.98791970139999996</v>
      </c>
      <c r="M70" s="53">
        <v>0.87157785539999999</v>
      </c>
      <c r="N70" s="53">
        <v>1.1197913421000001</v>
      </c>
      <c r="O70" s="53" t="s">
        <v>34</v>
      </c>
      <c r="P70" s="53" t="s">
        <v>34</v>
      </c>
      <c r="Q70" s="53" t="s">
        <v>34</v>
      </c>
      <c r="R70" s="35" t="s">
        <v>34</v>
      </c>
      <c r="S70" s="35" t="s">
        <v>34</v>
      </c>
      <c r="AD70" s="26"/>
    </row>
    <row r="71" spans="1:30" x14ac:dyDescent="0.25">
      <c r="A71" s="5" t="s">
        <v>3</v>
      </c>
      <c r="B71" s="35">
        <v>2006</v>
      </c>
      <c r="C71" s="36">
        <v>762269</v>
      </c>
      <c r="D71" s="35">
        <v>158800</v>
      </c>
      <c r="E71" s="51">
        <v>4.7590070735000003</v>
      </c>
      <c r="F71" s="52">
        <v>4.1983972947000003</v>
      </c>
      <c r="G71" s="52">
        <v>5.3944747807000004</v>
      </c>
      <c r="H71" s="53">
        <v>0.69884209949999998</v>
      </c>
      <c r="I71" s="54">
        <v>4.8001826196000001</v>
      </c>
      <c r="J71" s="52">
        <v>4.7894188512999998</v>
      </c>
      <c r="K71" s="52">
        <v>4.8109705786000001</v>
      </c>
      <c r="L71" s="53">
        <v>0.97556299980000005</v>
      </c>
      <c r="M71" s="53">
        <v>0.86064193560000002</v>
      </c>
      <c r="N71" s="53">
        <v>1.1058294130999999</v>
      </c>
      <c r="O71" s="53" t="s">
        <v>34</v>
      </c>
      <c r="P71" s="53" t="s">
        <v>34</v>
      </c>
      <c r="Q71" s="53" t="s">
        <v>34</v>
      </c>
      <c r="R71" s="35" t="s">
        <v>34</v>
      </c>
      <c r="S71" s="35" t="s">
        <v>34</v>
      </c>
      <c r="AD71" s="26"/>
    </row>
    <row r="72" spans="1:30" x14ac:dyDescent="0.25">
      <c r="A72" s="5" t="s">
        <v>3</v>
      </c>
      <c r="B72" s="35">
        <v>2007</v>
      </c>
      <c r="C72" s="36">
        <v>776868</v>
      </c>
      <c r="D72" s="35">
        <v>159966</v>
      </c>
      <c r="E72" s="51">
        <v>4.8447481084000001</v>
      </c>
      <c r="F72" s="52">
        <v>4.2738379129000004</v>
      </c>
      <c r="G72" s="52">
        <v>5.4919219474999998</v>
      </c>
      <c r="H72" s="53">
        <v>0.91430140289999995</v>
      </c>
      <c r="I72" s="54">
        <v>4.8564569970999996</v>
      </c>
      <c r="J72" s="52">
        <v>4.8456697347000004</v>
      </c>
      <c r="K72" s="52">
        <v>4.8672682736999997</v>
      </c>
      <c r="L72" s="53">
        <v>0.99313930930000005</v>
      </c>
      <c r="M72" s="53">
        <v>0.876106732</v>
      </c>
      <c r="N72" s="53">
        <v>1.1258053974</v>
      </c>
      <c r="O72" s="53" t="s">
        <v>34</v>
      </c>
      <c r="P72" s="53" t="s">
        <v>34</v>
      </c>
      <c r="Q72" s="53" t="s">
        <v>34</v>
      </c>
      <c r="R72" s="35" t="s">
        <v>34</v>
      </c>
      <c r="S72" s="35" t="s">
        <v>34</v>
      </c>
      <c r="AD72" s="26"/>
    </row>
    <row r="73" spans="1:30" x14ac:dyDescent="0.25">
      <c r="A73" s="5" t="s">
        <v>3</v>
      </c>
      <c r="B73" s="35">
        <v>2008</v>
      </c>
      <c r="C73" s="36">
        <v>793581</v>
      </c>
      <c r="D73" s="35">
        <v>160247</v>
      </c>
      <c r="E73" s="51">
        <v>4.8819650566000004</v>
      </c>
      <c r="F73" s="52">
        <v>4.3069012724000002</v>
      </c>
      <c r="G73" s="52">
        <v>5.533812202</v>
      </c>
      <c r="H73" s="53">
        <v>0.9904144909</v>
      </c>
      <c r="I73" s="54">
        <v>4.9522362353</v>
      </c>
      <c r="J73" s="52">
        <v>4.9413525458000001</v>
      </c>
      <c r="K73" s="52">
        <v>4.9631438970000001</v>
      </c>
      <c r="L73" s="53">
        <v>1.0007685221</v>
      </c>
      <c r="M73" s="53">
        <v>0.88288448829999999</v>
      </c>
      <c r="N73" s="53">
        <v>1.1343926051</v>
      </c>
      <c r="O73" s="53" t="s">
        <v>34</v>
      </c>
      <c r="P73" s="53" t="s">
        <v>34</v>
      </c>
      <c r="Q73" s="53" t="s">
        <v>34</v>
      </c>
      <c r="R73" s="35" t="s">
        <v>34</v>
      </c>
      <c r="S73" s="35" t="s">
        <v>34</v>
      </c>
      <c r="AD73" s="26"/>
    </row>
    <row r="74" spans="1:30" x14ac:dyDescent="0.25">
      <c r="A74" s="5" t="s">
        <v>3</v>
      </c>
      <c r="B74" s="35">
        <v>2009</v>
      </c>
      <c r="C74" s="36">
        <v>811285</v>
      </c>
      <c r="D74" s="35">
        <v>161893</v>
      </c>
      <c r="E74" s="51">
        <v>4.9507003307000002</v>
      </c>
      <c r="F74" s="52">
        <v>4.3676424562999996</v>
      </c>
      <c r="G74" s="52">
        <v>5.6115934419000002</v>
      </c>
      <c r="H74" s="53">
        <v>0.81754543670000002</v>
      </c>
      <c r="I74" s="54">
        <v>5.0112419931999996</v>
      </c>
      <c r="J74" s="52">
        <v>5.0003493240000001</v>
      </c>
      <c r="K74" s="52">
        <v>5.0221583906999996</v>
      </c>
      <c r="L74" s="53">
        <v>1.0148587701</v>
      </c>
      <c r="M74" s="53">
        <v>0.89533600410000003</v>
      </c>
      <c r="N74" s="53">
        <v>1.1503372126</v>
      </c>
      <c r="O74" s="53" t="s">
        <v>34</v>
      </c>
      <c r="P74" s="53" t="s">
        <v>34</v>
      </c>
      <c r="Q74" s="53" t="s">
        <v>34</v>
      </c>
      <c r="R74" s="35" t="s">
        <v>34</v>
      </c>
      <c r="S74" s="35" t="s">
        <v>34</v>
      </c>
      <c r="AD74" s="26"/>
    </row>
    <row r="75" spans="1:30" x14ac:dyDescent="0.25">
      <c r="A75" s="5" t="s">
        <v>3</v>
      </c>
      <c r="B75" s="35">
        <v>2010</v>
      </c>
      <c r="C75" s="36">
        <v>818623</v>
      </c>
      <c r="D75" s="35">
        <v>163474</v>
      </c>
      <c r="E75" s="51">
        <v>4.8811644928</v>
      </c>
      <c r="F75" s="52">
        <v>4.3064464682999999</v>
      </c>
      <c r="G75" s="52">
        <v>5.5325816729000001</v>
      </c>
      <c r="H75" s="53">
        <v>0.99245717580000004</v>
      </c>
      <c r="I75" s="54">
        <v>5.0076648274000002</v>
      </c>
      <c r="J75" s="52">
        <v>4.9968287758000001</v>
      </c>
      <c r="K75" s="52">
        <v>5.0185243780000004</v>
      </c>
      <c r="L75" s="53">
        <v>1.0006044121</v>
      </c>
      <c r="M75" s="53">
        <v>0.88279125670000003</v>
      </c>
      <c r="N75" s="53">
        <v>1.1341403553</v>
      </c>
      <c r="O75" s="53" t="s">
        <v>34</v>
      </c>
      <c r="P75" s="53" t="s">
        <v>34</v>
      </c>
      <c r="Q75" s="53" t="s">
        <v>34</v>
      </c>
      <c r="R75" s="35" t="s">
        <v>34</v>
      </c>
      <c r="S75" s="35" t="s">
        <v>34</v>
      </c>
      <c r="AD75" s="26"/>
    </row>
    <row r="76" spans="1:30" x14ac:dyDescent="0.25">
      <c r="A76" s="5" t="s">
        <v>3</v>
      </c>
      <c r="B76" s="35">
        <v>2011</v>
      </c>
      <c r="C76" s="36">
        <v>817212</v>
      </c>
      <c r="D76" s="35">
        <v>164706</v>
      </c>
      <c r="E76" s="51">
        <v>4.8554373992000004</v>
      </c>
      <c r="F76" s="52">
        <v>4.2836777264999997</v>
      </c>
      <c r="G76" s="52">
        <v>5.5035121321</v>
      </c>
      <c r="H76" s="53">
        <v>0.94163183709999998</v>
      </c>
      <c r="I76" s="54">
        <v>4.9616407417000001</v>
      </c>
      <c r="J76" s="52">
        <v>4.9508950264999996</v>
      </c>
      <c r="K76" s="52">
        <v>4.9724097799999996</v>
      </c>
      <c r="L76" s="53">
        <v>0.99533053869999999</v>
      </c>
      <c r="M76" s="53">
        <v>0.87812382460000005</v>
      </c>
      <c r="N76" s="53">
        <v>1.1281813037999999</v>
      </c>
      <c r="O76" s="53" t="s">
        <v>34</v>
      </c>
      <c r="P76" s="53" t="s">
        <v>34</v>
      </c>
      <c r="Q76" s="53" t="s">
        <v>34</v>
      </c>
      <c r="R76" s="35" t="s">
        <v>34</v>
      </c>
      <c r="S76" s="35" t="s">
        <v>34</v>
      </c>
      <c r="AD76" s="26"/>
    </row>
    <row r="77" spans="1:30" x14ac:dyDescent="0.25">
      <c r="A77" s="5" t="s">
        <v>3</v>
      </c>
      <c r="B77" s="35">
        <v>2012</v>
      </c>
      <c r="C77" s="36">
        <v>824415</v>
      </c>
      <c r="D77" s="35">
        <v>166366</v>
      </c>
      <c r="E77" s="51">
        <v>4.9143552443000003</v>
      </c>
      <c r="F77" s="52">
        <v>4.3355554312000004</v>
      </c>
      <c r="G77" s="52">
        <v>5.5704252547999999</v>
      </c>
      <c r="H77" s="53">
        <v>0.90809280169999995</v>
      </c>
      <c r="I77" s="54">
        <v>4.955429595</v>
      </c>
      <c r="J77" s="52">
        <v>4.9447442683</v>
      </c>
      <c r="K77" s="52">
        <v>4.9661380121000001</v>
      </c>
      <c r="L77" s="53">
        <v>1.0074082829</v>
      </c>
      <c r="M77" s="53">
        <v>0.88875838949999997</v>
      </c>
      <c r="N77" s="53">
        <v>1.1418980236</v>
      </c>
      <c r="O77" s="53" t="s">
        <v>34</v>
      </c>
      <c r="P77" s="53" t="s">
        <v>34</v>
      </c>
      <c r="Q77" s="53" t="s">
        <v>34</v>
      </c>
      <c r="R77" s="35" t="s">
        <v>34</v>
      </c>
      <c r="S77" s="35" t="s">
        <v>34</v>
      </c>
      <c r="AD77" s="26"/>
    </row>
    <row r="78" spans="1:30" x14ac:dyDescent="0.25">
      <c r="A78" s="5" t="s">
        <v>3</v>
      </c>
      <c r="B78" s="35">
        <v>2013</v>
      </c>
      <c r="C78" s="36">
        <v>842130</v>
      </c>
      <c r="D78" s="35">
        <v>167798</v>
      </c>
      <c r="E78" s="51">
        <v>4.8946761896000002</v>
      </c>
      <c r="F78" s="52">
        <v>4.3182844163</v>
      </c>
      <c r="G78" s="52">
        <v>5.5480030242999998</v>
      </c>
      <c r="H78" s="53">
        <v>0.95797457399999997</v>
      </c>
      <c r="I78" s="54">
        <v>5.0187129762999998</v>
      </c>
      <c r="J78" s="52">
        <v>5.0080054985000002</v>
      </c>
      <c r="K78" s="52">
        <v>5.0294433475</v>
      </c>
      <c r="L78" s="53">
        <v>1.003374215</v>
      </c>
      <c r="M78" s="53">
        <v>0.88521795280000004</v>
      </c>
      <c r="N78" s="53">
        <v>1.137301624</v>
      </c>
      <c r="O78" s="53" t="s">
        <v>34</v>
      </c>
      <c r="P78" s="53" t="s">
        <v>34</v>
      </c>
      <c r="Q78" s="53" t="s">
        <v>34</v>
      </c>
      <c r="R78" s="35" t="s">
        <v>34</v>
      </c>
      <c r="S78" s="35" t="s">
        <v>34</v>
      </c>
      <c r="AD78" s="26"/>
    </row>
    <row r="79" spans="1:30" x14ac:dyDescent="0.25">
      <c r="A79" s="5" t="s">
        <v>3</v>
      </c>
      <c r="B79" s="35">
        <v>2014</v>
      </c>
      <c r="C79" s="36">
        <v>844232</v>
      </c>
      <c r="D79" s="35">
        <v>168110</v>
      </c>
      <c r="E79" s="51">
        <v>4.9197919918000004</v>
      </c>
      <c r="F79" s="52">
        <v>4.3404904636000001</v>
      </c>
      <c r="G79" s="52">
        <v>5.5764097272999997</v>
      </c>
      <c r="H79" s="53">
        <v>0.89437353590000002</v>
      </c>
      <c r="I79" s="54">
        <v>5.0219023259000002</v>
      </c>
      <c r="J79" s="52">
        <v>5.0112013760999998</v>
      </c>
      <c r="K79" s="52">
        <v>5.0326261265000003</v>
      </c>
      <c r="L79" s="53">
        <v>1.0085227778999999</v>
      </c>
      <c r="M79" s="53">
        <v>0.88977003639999996</v>
      </c>
      <c r="N79" s="53">
        <v>1.1431247983999999</v>
      </c>
      <c r="O79" s="53" t="s">
        <v>34</v>
      </c>
      <c r="P79" s="53" t="s">
        <v>34</v>
      </c>
      <c r="Q79" s="53" t="s">
        <v>34</v>
      </c>
      <c r="R79" s="35" t="s">
        <v>34</v>
      </c>
      <c r="S79" s="35" t="s">
        <v>34</v>
      </c>
      <c r="AD79" s="26"/>
    </row>
    <row r="80" spans="1:30" x14ac:dyDescent="0.25">
      <c r="A80" s="5" t="s">
        <v>3</v>
      </c>
      <c r="B80" s="35">
        <v>2015</v>
      </c>
      <c r="C80" s="36">
        <v>824974</v>
      </c>
      <c r="D80" s="35">
        <v>169098</v>
      </c>
      <c r="E80" s="51">
        <v>4.7961246160000002</v>
      </c>
      <c r="F80" s="52">
        <v>4.2313269757</v>
      </c>
      <c r="G80" s="52">
        <v>5.4363114605999998</v>
      </c>
      <c r="H80" s="53">
        <v>0.7906360442</v>
      </c>
      <c r="I80" s="54">
        <v>4.8786739051000003</v>
      </c>
      <c r="J80" s="52">
        <v>4.8681576465000003</v>
      </c>
      <c r="K80" s="52">
        <v>4.8892128809999997</v>
      </c>
      <c r="L80" s="53">
        <v>0.98317183509999995</v>
      </c>
      <c r="M80" s="53">
        <v>0.86739228869999996</v>
      </c>
      <c r="N80" s="53">
        <v>1.1144056385000001</v>
      </c>
      <c r="O80" s="53" t="s">
        <v>34</v>
      </c>
      <c r="P80" s="53" t="s">
        <v>34</v>
      </c>
      <c r="Q80" s="53" t="s">
        <v>34</v>
      </c>
      <c r="R80" s="35" t="s">
        <v>34</v>
      </c>
      <c r="S80" s="35" t="s">
        <v>34</v>
      </c>
      <c r="AD80" s="26"/>
    </row>
    <row r="81" spans="1:30" x14ac:dyDescent="0.25">
      <c r="A81" s="5" t="s">
        <v>3</v>
      </c>
      <c r="B81" s="35">
        <v>2016</v>
      </c>
      <c r="C81" s="36">
        <v>826745</v>
      </c>
      <c r="D81" s="35">
        <v>170521</v>
      </c>
      <c r="E81" s="51">
        <v>4.7388624757000004</v>
      </c>
      <c r="F81" s="52">
        <v>4.1808709206000003</v>
      </c>
      <c r="G81" s="52">
        <v>5.3713252548000003</v>
      </c>
      <c r="H81" s="53">
        <v>0.65023919519999995</v>
      </c>
      <c r="I81" s="54">
        <v>4.8483471244</v>
      </c>
      <c r="J81" s="52">
        <v>4.8379074245</v>
      </c>
      <c r="K81" s="52">
        <v>4.8588093520999998</v>
      </c>
      <c r="L81" s="53">
        <v>0.97143349879999996</v>
      </c>
      <c r="M81" s="53">
        <v>0.85704915209999999</v>
      </c>
      <c r="N81" s="53">
        <v>1.1010839231</v>
      </c>
      <c r="O81" s="53" t="s">
        <v>34</v>
      </c>
      <c r="P81" s="53" t="s">
        <v>34</v>
      </c>
      <c r="Q81" s="53" t="s">
        <v>34</v>
      </c>
      <c r="R81" s="35" t="s">
        <v>34</v>
      </c>
      <c r="S81" s="35" t="s">
        <v>34</v>
      </c>
      <c r="AD81" s="26"/>
    </row>
    <row r="82" spans="1:30" x14ac:dyDescent="0.25">
      <c r="A82" s="5" t="s">
        <v>3</v>
      </c>
      <c r="B82" s="35">
        <v>2017</v>
      </c>
      <c r="C82" s="36">
        <v>842089</v>
      </c>
      <c r="D82" s="35">
        <v>171224</v>
      </c>
      <c r="E82" s="51">
        <v>4.7560202694999996</v>
      </c>
      <c r="F82" s="52">
        <v>4.1960307944000004</v>
      </c>
      <c r="G82" s="52">
        <v>5.3907442324000003</v>
      </c>
      <c r="H82" s="53">
        <v>0.69143822919999998</v>
      </c>
      <c r="I82" s="54">
        <v>4.918054712</v>
      </c>
      <c r="J82" s="52">
        <v>4.9075617344999998</v>
      </c>
      <c r="K82" s="52">
        <v>4.9285701247000002</v>
      </c>
      <c r="L82" s="53">
        <v>0.97495072589999998</v>
      </c>
      <c r="M82" s="53">
        <v>0.86015681960000001</v>
      </c>
      <c r="N82" s="53">
        <v>1.1050646770000001</v>
      </c>
      <c r="O82" s="53" t="s">
        <v>34</v>
      </c>
      <c r="P82" s="53" t="s">
        <v>34</v>
      </c>
      <c r="Q82" s="53" t="s">
        <v>34</v>
      </c>
      <c r="R82" s="35" t="s">
        <v>34</v>
      </c>
      <c r="S82" s="35" t="s">
        <v>34</v>
      </c>
      <c r="AD82" s="26"/>
    </row>
    <row r="83" spans="1:30" x14ac:dyDescent="0.25">
      <c r="A83" s="5" t="s">
        <v>3</v>
      </c>
      <c r="B83" s="35">
        <v>2018</v>
      </c>
      <c r="C83" s="36">
        <v>867361</v>
      </c>
      <c r="D83" s="35">
        <v>171268</v>
      </c>
      <c r="E83" s="51">
        <v>4.9093438846000002</v>
      </c>
      <c r="F83" s="52">
        <v>4.3312491177999997</v>
      </c>
      <c r="G83" s="52">
        <v>5.5645973533999999</v>
      </c>
      <c r="H83" s="53">
        <v>0.92073503909999999</v>
      </c>
      <c r="I83" s="54">
        <v>5.0643494406</v>
      </c>
      <c r="J83" s="52">
        <v>5.0537027433999997</v>
      </c>
      <c r="K83" s="52">
        <v>5.0750185673999999</v>
      </c>
      <c r="L83" s="53">
        <v>1.0063809894</v>
      </c>
      <c r="M83" s="53">
        <v>0.88787562549999999</v>
      </c>
      <c r="N83" s="53">
        <v>1.1407033447999999</v>
      </c>
      <c r="O83" s="53" t="s">
        <v>34</v>
      </c>
      <c r="P83" s="53" t="s">
        <v>34</v>
      </c>
      <c r="Q83" s="53" t="s">
        <v>34</v>
      </c>
      <c r="R83" s="35" t="s">
        <v>34</v>
      </c>
      <c r="S83" s="35" t="s">
        <v>34</v>
      </c>
      <c r="AD83" s="26"/>
    </row>
    <row r="84" spans="1:30" x14ac:dyDescent="0.25">
      <c r="A84" s="5" t="s">
        <v>3</v>
      </c>
      <c r="B84" s="35">
        <v>2019</v>
      </c>
      <c r="C84" s="36">
        <v>882507</v>
      </c>
      <c r="D84" s="35">
        <v>172085</v>
      </c>
      <c r="E84" s="51">
        <v>5.0000829660999999</v>
      </c>
      <c r="F84" s="52">
        <v>4.4113798925000003</v>
      </c>
      <c r="G84" s="52">
        <v>5.6673490555999999</v>
      </c>
      <c r="H84" s="53">
        <v>0.69944403590000004</v>
      </c>
      <c r="I84" s="54">
        <v>5.1283203068000001</v>
      </c>
      <c r="J84" s="52">
        <v>5.1176319440000002</v>
      </c>
      <c r="K84" s="52">
        <v>5.1390309926000004</v>
      </c>
      <c r="L84" s="53">
        <v>1.0249818633000001</v>
      </c>
      <c r="M84" s="53">
        <v>0.90430187110000004</v>
      </c>
      <c r="N84" s="53">
        <v>1.1617667215</v>
      </c>
      <c r="O84" s="53" t="s">
        <v>34</v>
      </c>
      <c r="P84" s="53" t="s">
        <v>34</v>
      </c>
      <c r="Q84" s="53" t="s">
        <v>34</v>
      </c>
      <c r="R84" s="35" t="s">
        <v>34</v>
      </c>
      <c r="S84" s="35" t="s">
        <v>34</v>
      </c>
      <c r="AD84" s="26"/>
    </row>
    <row r="85" spans="1:30" x14ac:dyDescent="0.25">
      <c r="A85" s="5" t="s">
        <v>3</v>
      </c>
      <c r="B85" s="35">
        <v>2020</v>
      </c>
      <c r="C85" s="36">
        <v>835688</v>
      </c>
      <c r="D85" s="35">
        <v>172687</v>
      </c>
      <c r="E85" s="51">
        <v>4.6091058659000002</v>
      </c>
      <c r="F85" s="52">
        <v>4.0663927431999998</v>
      </c>
      <c r="G85" s="52">
        <v>5.2242511298999998</v>
      </c>
      <c r="H85" s="53">
        <v>0.37465649620000002</v>
      </c>
      <c r="I85" s="54">
        <v>4.8393220103000001</v>
      </c>
      <c r="J85" s="52">
        <v>4.8289575892999999</v>
      </c>
      <c r="K85" s="52">
        <v>4.8497086765999997</v>
      </c>
      <c r="L85" s="53">
        <v>0.94483430589999995</v>
      </c>
      <c r="M85" s="53">
        <v>0.83358193030000005</v>
      </c>
      <c r="N85" s="53">
        <v>1.0709347612</v>
      </c>
      <c r="O85" s="53" t="s">
        <v>34</v>
      </c>
      <c r="P85" s="53" t="s">
        <v>34</v>
      </c>
      <c r="Q85" s="53" t="s">
        <v>34</v>
      </c>
      <c r="R85" s="35" t="s">
        <v>34</v>
      </c>
      <c r="S85" s="35" t="s">
        <v>34</v>
      </c>
      <c r="AD85" s="26"/>
    </row>
    <row r="86" spans="1:30" x14ac:dyDescent="0.25">
      <c r="A86" s="5" t="s">
        <v>3</v>
      </c>
      <c r="B86" s="35">
        <v>2021</v>
      </c>
      <c r="C86" s="36">
        <v>884192</v>
      </c>
      <c r="D86" s="35">
        <v>175532</v>
      </c>
      <c r="E86" s="51">
        <v>4.8380803133999999</v>
      </c>
      <c r="F86" s="52">
        <v>4.2683961329000004</v>
      </c>
      <c r="G86" s="52">
        <v>5.4837977521000001</v>
      </c>
      <c r="H86" s="53">
        <v>0.89716004739999999</v>
      </c>
      <c r="I86" s="54">
        <v>5.037212588</v>
      </c>
      <c r="J86" s="52">
        <v>5.0267241082999998</v>
      </c>
      <c r="K86" s="52">
        <v>5.0477229524</v>
      </c>
      <c r="L86" s="53">
        <v>0.99177245820000004</v>
      </c>
      <c r="M86" s="53">
        <v>0.87499120539999997</v>
      </c>
      <c r="N86" s="53">
        <v>1.1241399943999999</v>
      </c>
      <c r="O86" s="53" t="s">
        <v>34</v>
      </c>
      <c r="P86" s="53" t="s">
        <v>34</v>
      </c>
      <c r="Q86" s="53" t="s">
        <v>34</v>
      </c>
      <c r="R86" s="35" t="s">
        <v>34</v>
      </c>
      <c r="S86" s="35" t="s">
        <v>34</v>
      </c>
      <c r="AD86" s="26"/>
    </row>
    <row r="87" spans="1:30" x14ac:dyDescent="0.25">
      <c r="A87" s="5" t="s">
        <v>3</v>
      </c>
      <c r="B87" s="35">
        <v>2022</v>
      </c>
      <c r="C87" s="36">
        <v>895012</v>
      </c>
      <c r="D87" s="35">
        <v>176526</v>
      </c>
      <c r="E87" s="51">
        <v>4.9313969580999997</v>
      </c>
      <c r="F87" s="52">
        <v>4.3507748052000004</v>
      </c>
      <c r="G87" s="52">
        <v>5.5895046394000003</v>
      </c>
      <c r="H87" s="53">
        <v>0.86528815130000003</v>
      </c>
      <c r="I87" s="54">
        <v>5.0701426419000004</v>
      </c>
      <c r="J87" s="52">
        <v>5.0596495362000002</v>
      </c>
      <c r="K87" s="52">
        <v>5.0806575089999999</v>
      </c>
      <c r="L87" s="53">
        <v>1.0109017144000001</v>
      </c>
      <c r="M87" s="53">
        <v>0.8918782542</v>
      </c>
      <c r="N87" s="53">
        <v>1.1458091634000001</v>
      </c>
      <c r="O87" s="53" t="s">
        <v>34</v>
      </c>
      <c r="P87" s="53" t="s">
        <v>34</v>
      </c>
      <c r="Q87" s="53" t="s">
        <v>34</v>
      </c>
      <c r="R87" s="35" t="s">
        <v>34</v>
      </c>
      <c r="S87" s="35" t="s">
        <v>34</v>
      </c>
      <c r="AD87" s="26"/>
    </row>
    <row r="88" spans="1:30" s="6" customFormat="1" ht="15.6" x14ac:dyDescent="0.3">
      <c r="A88" s="6" t="s">
        <v>5</v>
      </c>
      <c r="B88" s="39">
        <v>2003</v>
      </c>
      <c r="C88" s="40">
        <v>221527</v>
      </c>
      <c r="D88" s="39">
        <v>70154</v>
      </c>
      <c r="E88" s="47">
        <v>3.9297088606999999</v>
      </c>
      <c r="F88" s="48">
        <v>3.4650318301</v>
      </c>
      <c r="G88" s="48">
        <v>4.4567012619000002</v>
      </c>
      <c r="H88" s="49">
        <v>7.5865990000000005E-4</v>
      </c>
      <c r="I88" s="50">
        <v>3.1577244348</v>
      </c>
      <c r="J88" s="48">
        <v>3.1446022832999998</v>
      </c>
      <c r="K88" s="48">
        <v>3.1709013438999998</v>
      </c>
      <c r="L88" s="49">
        <v>0.8055626951</v>
      </c>
      <c r="M88" s="49">
        <v>0.71030716999999999</v>
      </c>
      <c r="N88" s="49">
        <v>0.91359243320000005</v>
      </c>
      <c r="O88" s="49">
        <v>0.78359999999999996</v>
      </c>
      <c r="P88" s="49">
        <v>0.74780000000000002</v>
      </c>
      <c r="Q88" s="49">
        <v>0.82120000000000004</v>
      </c>
      <c r="R88" s="39" t="s">
        <v>33</v>
      </c>
      <c r="S88" s="39" t="s">
        <v>34</v>
      </c>
      <c r="AD88" s="25"/>
    </row>
    <row r="89" spans="1:30" x14ac:dyDescent="0.25">
      <c r="A89" s="5" t="s">
        <v>5</v>
      </c>
      <c r="B89" s="35">
        <v>2004</v>
      </c>
      <c r="C89" s="36">
        <v>204474</v>
      </c>
      <c r="D89" s="35">
        <v>70266</v>
      </c>
      <c r="E89" s="51">
        <v>3.7161389533000002</v>
      </c>
      <c r="F89" s="52">
        <v>3.2756245705999998</v>
      </c>
      <c r="G89" s="52">
        <v>4.2158948384999997</v>
      </c>
      <c r="H89" s="53">
        <v>2.3727499999999999E-5</v>
      </c>
      <c r="I89" s="54">
        <v>2.9099991461000001</v>
      </c>
      <c r="J89" s="52">
        <v>2.8974133397999999</v>
      </c>
      <c r="K89" s="52">
        <v>2.9226396227000002</v>
      </c>
      <c r="L89" s="53">
        <v>0.76178236529999999</v>
      </c>
      <c r="M89" s="53">
        <v>0.67148001310000005</v>
      </c>
      <c r="N89" s="53">
        <v>0.86422880909999999</v>
      </c>
      <c r="O89" s="53" t="s">
        <v>34</v>
      </c>
      <c r="P89" s="53" t="s">
        <v>34</v>
      </c>
      <c r="Q89" s="53" t="s">
        <v>34</v>
      </c>
      <c r="R89" s="35" t="s">
        <v>34</v>
      </c>
      <c r="S89" s="35" t="s">
        <v>34</v>
      </c>
      <c r="AD89" s="26"/>
    </row>
    <row r="90" spans="1:30" x14ac:dyDescent="0.25">
      <c r="A90" s="5" t="s">
        <v>5</v>
      </c>
      <c r="B90" s="35">
        <v>2005</v>
      </c>
      <c r="C90" s="36">
        <v>202589</v>
      </c>
      <c r="D90" s="35">
        <v>70261</v>
      </c>
      <c r="E90" s="51">
        <v>3.8683338320999998</v>
      </c>
      <c r="F90" s="52">
        <v>3.4067051403000002</v>
      </c>
      <c r="G90" s="52">
        <v>4.3925159414000001</v>
      </c>
      <c r="H90" s="53">
        <v>3.4687269999999999E-4</v>
      </c>
      <c r="I90" s="54">
        <v>2.8833776916999998</v>
      </c>
      <c r="J90" s="52">
        <v>2.8708492671000001</v>
      </c>
      <c r="K90" s="52">
        <v>2.8959607905999998</v>
      </c>
      <c r="L90" s="53">
        <v>0.79298124569999995</v>
      </c>
      <c r="M90" s="53">
        <v>0.69835060859999998</v>
      </c>
      <c r="N90" s="53">
        <v>0.90043489369999996</v>
      </c>
      <c r="O90" s="53" t="s">
        <v>34</v>
      </c>
      <c r="P90" s="53" t="s">
        <v>34</v>
      </c>
      <c r="Q90" s="53" t="s">
        <v>34</v>
      </c>
      <c r="R90" s="35" t="s">
        <v>34</v>
      </c>
      <c r="S90" s="35" t="s">
        <v>34</v>
      </c>
      <c r="AD90" s="26"/>
    </row>
    <row r="91" spans="1:30" x14ac:dyDescent="0.25">
      <c r="A91" s="5" t="s">
        <v>5</v>
      </c>
      <c r="B91" s="35">
        <v>2006</v>
      </c>
      <c r="C91" s="36">
        <v>198577</v>
      </c>
      <c r="D91" s="35">
        <v>70440</v>
      </c>
      <c r="E91" s="51">
        <v>3.6918482556000001</v>
      </c>
      <c r="F91" s="52">
        <v>3.2529499353000002</v>
      </c>
      <c r="G91" s="52">
        <v>4.1899641289999998</v>
      </c>
      <c r="H91" s="53">
        <v>1.5948400000000001E-5</v>
      </c>
      <c r="I91" s="54">
        <v>2.8190942645999999</v>
      </c>
      <c r="J91" s="52">
        <v>2.8067223051000001</v>
      </c>
      <c r="K91" s="52">
        <v>2.8315207594</v>
      </c>
      <c r="L91" s="53">
        <v>0.75680294299999995</v>
      </c>
      <c r="M91" s="53">
        <v>0.66683187229999996</v>
      </c>
      <c r="N91" s="53">
        <v>0.85891319590000004</v>
      </c>
      <c r="O91" s="53" t="s">
        <v>34</v>
      </c>
      <c r="P91" s="53" t="s">
        <v>34</v>
      </c>
      <c r="Q91" s="53" t="s">
        <v>34</v>
      </c>
      <c r="R91" s="35" t="s">
        <v>34</v>
      </c>
      <c r="S91" s="35" t="s">
        <v>34</v>
      </c>
      <c r="AD91" s="26"/>
    </row>
    <row r="92" spans="1:30" x14ac:dyDescent="0.25">
      <c r="A92" s="5" t="s">
        <v>5</v>
      </c>
      <c r="B92" s="35">
        <v>2007</v>
      </c>
      <c r="C92" s="36">
        <v>189389</v>
      </c>
      <c r="D92" s="35">
        <v>71120</v>
      </c>
      <c r="E92" s="51">
        <v>3.3235555190000001</v>
      </c>
      <c r="F92" s="52">
        <v>2.9273778341000001</v>
      </c>
      <c r="G92" s="52">
        <v>3.7733500470000001</v>
      </c>
      <c r="H92" s="53">
        <v>3.1115407E-9</v>
      </c>
      <c r="I92" s="54">
        <v>2.6629499438000002</v>
      </c>
      <c r="J92" s="52">
        <v>2.6509837476000002</v>
      </c>
      <c r="K92" s="52">
        <v>2.6749701536999999</v>
      </c>
      <c r="L92" s="53">
        <v>0.68130552069999994</v>
      </c>
      <c r="M92" s="53">
        <v>0.60009187990000001</v>
      </c>
      <c r="N92" s="53">
        <v>0.77351023740000002</v>
      </c>
      <c r="O92" s="53" t="s">
        <v>34</v>
      </c>
      <c r="P92" s="53" t="s">
        <v>34</v>
      </c>
      <c r="Q92" s="53" t="s">
        <v>34</v>
      </c>
      <c r="R92" s="35" t="s">
        <v>34</v>
      </c>
      <c r="S92" s="35" t="s">
        <v>34</v>
      </c>
      <c r="AD92" s="26"/>
    </row>
    <row r="93" spans="1:30" x14ac:dyDescent="0.25">
      <c r="A93" s="5" t="s">
        <v>5</v>
      </c>
      <c r="B93" s="35">
        <v>2008</v>
      </c>
      <c r="C93" s="36">
        <v>188244</v>
      </c>
      <c r="D93" s="35">
        <v>71485</v>
      </c>
      <c r="E93" s="51">
        <v>3.0488486462000002</v>
      </c>
      <c r="F93" s="52">
        <v>2.6867271218000002</v>
      </c>
      <c r="G93" s="52">
        <v>3.4597775084000002</v>
      </c>
      <c r="H93" s="53">
        <v>3.1985809999999998E-13</v>
      </c>
      <c r="I93" s="54">
        <v>2.6333356648000001</v>
      </c>
      <c r="J93" s="52">
        <v>2.6214666910000002</v>
      </c>
      <c r="K93" s="52">
        <v>2.6452583767000002</v>
      </c>
      <c r="L93" s="53">
        <v>0.62499254260000003</v>
      </c>
      <c r="M93" s="53">
        <v>0.5507601754</v>
      </c>
      <c r="N93" s="53">
        <v>0.70923007100000002</v>
      </c>
      <c r="O93" s="53" t="s">
        <v>34</v>
      </c>
      <c r="P93" s="53" t="s">
        <v>34</v>
      </c>
      <c r="Q93" s="53" t="s">
        <v>34</v>
      </c>
      <c r="R93" s="35" t="s">
        <v>34</v>
      </c>
      <c r="S93" s="35" t="s">
        <v>34</v>
      </c>
      <c r="AD93" s="26"/>
    </row>
    <row r="94" spans="1:30" x14ac:dyDescent="0.25">
      <c r="A94" s="5" t="s">
        <v>5</v>
      </c>
      <c r="B94" s="35">
        <v>2009</v>
      </c>
      <c r="C94" s="36">
        <v>211106</v>
      </c>
      <c r="D94" s="35">
        <v>72493</v>
      </c>
      <c r="E94" s="51">
        <v>3.4024059017999999</v>
      </c>
      <c r="F94" s="52">
        <v>2.9984296729</v>
      </c>
      <c r="G94" s="52">
        <v>3.8608095515</v>
      </c>
      <c r="H94" s="53">
        <v>2.309737E-8</v>
      </c>
      <c r="I94" s="54">
        <v>2.9120880637000002</v>
      </c>
      <c r="J94" s="52">
        <v>2.8996922129999998</v>
      </c>
      <c r="K94" s="52">
        <v>2.9245369052000001</v>
      </c>
      <c r="L94" s="53">
        <v>0.69746929489999998</v>
      </c>
      <c r="M94" s="53">
        <v>0.61465700749999996</v>
      </c>
      <c r="N94" s="53">
        <v>0.79143882099999996</v>
      </c>
      <c r="O94" s="53" t="s">
        <v>34</v>
      </c>
      <c r="P94" s="53" t="s">
        <v>34</v>
      </c>
      <c r="Q94" s="53" t="s">
        <v>34</v>
      </c>
      <c r="R94" s="35" t="s">
        <v>34</v>
      </c>
      <c r="S94" s="35" t="s">
        <v>34</v>
      </c>
      <c r="AD94" s="26"/>
    </row>
    <row r="95" spans="1:30" x14ac:dyDescent="0.25">
      <c r="A95" s="5" t="s">
        <v>5</v>
      </c>
      <c r="B95" s="35">
        <v>2010</v>
      </c>
      <c r="C95" s="36">
        <v>217734</v>
      </c>
      <c r="D95" s="35">
        <v>73435</v>
      </c>
      <c r="E95" s="51">
        <v>3.5435550553000001</v>
      </c>
      <c r="F95" s="52">
        <v>3.1223747940000002</v>
      </c>
      <c r="G95" s="52">
        <v>4.0215487435000004</v>
      </c>
      <c r="H95" s="53">
        <v>7.3779206000000005E-7</v>
      </c>
      <c r="I95" s="54">
        <v>2.9649894464000002</v>
      </c>
      <c r="J95" s="52">
        <v>2.9525615866999999</v>
      </c>
      <c r="K95" s="52">
        <v>2.9774696173000001</v>
      </c>
      <c r="L95" s="53">
        <v>0.72640387930000005</v>
      </c>
      <c r="M95" s="53">
        <v>0.64006488610000001</v>
      </c>
      <c r="N95" s="53">
        <v>0.82438922560000005</v>
      </c>
      <c r="O95" s="53" t="s">
        <v>34</v>
      </c>
      <c r="P95" s="53" t="s">
        <v>34</v>
      </c>
      <c r="Q95" s="53" t="s">
        <v>34</v>
      </c>
      <c r="R95" s="35" t="s">
        <v>34</v>
      </c>
      <c r="S95" s="35" t="s">
        <v>34</v>
      </c>
      <c r="AD95" s="26"/>
    </row>
    <row r="96" spans="1:30" x14ac:dyDescent="0.25">
      <c r="A96" s="5" t="s">
        <v>5</v>
      </c>
      <c r="B96" s="35">
        <v>2011</v>
      </c>
      <c r="C96" s="36">
        <v>218442</v>
      </c>
      <c r="D96" s="35">
        <v>74305</v>
      </c>
      <c r="E96" s="51">
        <v>3.4530210419</v>
      </c>
      <c r="F96" s="52">
        <v>3.0427418833000002</v>
      </c>
      <c r="G96" s="52">
        <v>3.9186216817999999</v>
      </c>
      <c r="H96" s="53">
        <v>8.6043882999999999E-8</v>
      </c>
      <c r="I96" s="54">
        <v>2.9398021666999998</v>
      </c>
      <c r="J96" s="52">
        <v>2.9274998237999998</v>
      </c>
      <c r="K96" s="52">
        <v>2.9521562082999999</v>
      </c>
      <c r="L96" s="53">
        <v>0.70784504290000005</v>
      </c>
      <c r="M96" s="53">
        <v>0.62374069909999996</v>
      </c>
      <c r="N96" s="53">
        <v>0.80328990140000001</v>
      </c>
      <c r="O96" s="53" t="s">
        <v>34</v>
      </c>
      <c r="P96" s="53" t="s">
        <v>34</v>
      </c>
      <c r="Q96" s="53" t="s">
        <v>34</v>
      </c>
      <c r="R96" s="35" t="s">
        <v>34</v>
      </c>
      <c r="S96" s="35" t="s">
        <v>34</v>
      </c>
      <c r="AD96" s="26"/>
    </row>
    <row r="97" spans="1:30" x14ac:dyDescent="0.25">
      <c r="A97" s="5" t="s">
        <v>5</v>
      </c>
      <c r="B97" s="35">
        <v>2012</v>
      </c>
      <c r="C97" s="36">
        <v>212582</v>
      </c>
      <c r="D97" s="35">
        <v>74537</v>
      </c>
      <c r="E97" s="51">
        <v>3.5295340543</v>
      </c>
      <c r="F97" s="52">
        <v>3.1100135556000001</v>
      </c>
      <c r="G97" s="52">
        <v>4.0056451258000001</v>
      </c>
      <c r="H97" s="53">
        <v>5.3737095000000001E-7</v>
      </c>
      <c r="I97" s="54">
        <v>2.8520332183999999</v>
      </c>
      <c r="J97" s="52">
        <v>2.8399351321999999</v>
      </c>
      <c r="K97" s="52">
        <v>2.8641828423</v>
      </c>
      <c r="L97" s="53">
        <v>0.72352967260000001</v>
      </c>
      <c r="M97" s="53">
        <v>0.63753091910000004</v>
      </c>
      <c r="N97" s="53">
        <v>0.82112909580000004</v>
      </c>
      <c r="O97" s="53" t="s">
        <v>34</v>
      </c>
      <c r="P97" s="53" t="s">
        <v>34</v>
      </c>
      <c r="Q97" s="53" t="s">
        <v>34</v>
      </c>
      <c r="R97" s="35" t="s">
        <v>34</v>
      </c>
      <c r="S97" s="35" t="s">
        <v>34</v>
      </c>
      <c r="AD97" s="26"/>
    </row>
    <row r="98" spans="1:30" x14ac:dyDescent="0.25">
      <c r="A98" s="5" t="s">
        <v>5</v>
      </c>
      <c r="B98" s="35">
        <v>2013</v>
      </c>
      <c r="C98" s="36">
        <v>206179</v>
      </c>
      <c r="D98" s="35">
        <v>75525</v>
      </c>
      <c r="E98" s="51">
        <v>3.1905585395</v>
      </c>
      <c r="F98" s="52">
        <v>2.8124608371000002</v>
      </c>
      <c r="G98" s="52">
        <v>3.6194864153999999</v>
      </c>
      <c r="H98" s="53">
        <v>4.1847719999999999E-11</v>
      </c>
      <c r="I98" s="54">
        <v>2.7299437271999998</v>
      </c>
      <c r="J98" s="52">
        <v>2.7181854794999998</v>
      </c>
      <c r="K98" s="52">
        <v>2.7417528384000001</v>
      </c>
      <c r="L98" s="53">
        <v>0.65404207469999998</v>
      </c>
      <c r="M98" s="53">
        <v>0.57653470330000001</v>
      </c>
      <c r="N98" s="53">
        <v>0.74196927440000005</v>
      </c>
      <c r="O98" s="53" t="s">
        <v>34</v>
      </c>
      <c r="P98" s="53" t="s">
        <v>34</v>
      </c>
      <c r="Q98" s="53" t="s">
        <v>34</v>
      </c>
      <c r="R98" s="35" t="s">
        <v>34</v>
      </c>
      <c r="S98" s="35" t="s">
        <v>34</v>
      </c>
      <c r="AD98" s="26"/>
    </row>
    <row r="99" spans="1:30" x14ac:dyDescent="0.25">
      <c r="A99" s="5" t="s">
        <v>5</v>
      </c>
      <c r="B99" s="35">
        <v>2014</v>
      </c>
      <c r="C99" s="36">
        <v>209188</v>
      </c>
      <c r="D99" s="35">
        <v>75945</v>
      </c>
      <c r="E99" s="51">
        <v>3.2525341601000002</v>
      </c>
      <c r="F99" s="52">
        <v>2.8671766079999998</v>
      </c>
      <c r="G99" s="52">
        <v>3.6896849788999999</v>
      </c>
      <c r="H99" s="53">
        <v>2.9779769999999999E-10</v>
      </c>
      <c r="I99" s="54">
        <v>2.7544670485</v>
      </c>
      <c r="J99" s="52">
        <v>2.7426886273000002</v>
      </c>
      <c r="K99" s="52">
        <v>2.7662960519999999</v>
      </c>
      <c r="L99" s="53">
        <v>0.66674664130000005</v>
      </c>
      <c r="M99" s="53">
        <v>0.58775105169999997</v>
      </c>
      <c r="N99" s="53">
        <v>0.75635948649999996</v>
      </c>
      <c r="O99" s="53" t="s">
        <v>34</v>
      </c>
      <c r="P99" s="53" t="s">
        <v>34</v>
      </c>
      <c r="Q99" s="53" t="s">
        <v>34</v>
      </c>
      <c r="R99" s="35" t="s">
        <v>34</v>
      </c>
      <c r="S99" s="35" t="s">
        <v>34</v>
      </c>
      <c r="AD99" s="26"/>
    </row>
    <row r="100" spans="1:30" x14ac:dyDescent="0.25">
      <c r="A100" s="5" t="s">
        <v>5</v>
      </c>
      <c r="B100" s="35">
        <v>2015</v>
      </c>
      <c r="C100" s="36">
        <v>218269</v>
      </c>
      <c r="D100" s="35">
        <v>76598</v>
      </c>
      <c r="E100" s="51">
        <v>3.2600423533999998</v>
      </c>
      <c r="F100" s="52">
        <v>2.8739139871999999</v>
      </c>
      <c r="G100" s="52">
        <v>3.698049487</v>
      </c>
      <c r="H100" s="53">
        <v>3.70113E-10</v>
      </c>
      <c r="I100" s="54">
        <v>2.8495391524999998</v>
      </c>
      <c r="J100" s="52">
        <v>2.8376098230000002</v>
      </c>
      <c r="K100" s="52">
        <v>2.8615186329000002</v>
      </c>
      <c r="L100" s="53">
        <v>0.66828576809999996</v>
      </c>
      <c r="M100" s="53">
        <v>0.58913216710000005</v>
      </c>
      <c r="N100" s="53">
        <v>0.75807415180000004</v>
      </c>
      <c r="O100" s="53" t="s">
        <v>34</v>
      </c>
      <c r="P100" s="53" t="s">
        <v>34</v>
      </c>
      <c r="Q100" s="53" t="s">
        <v>34</v>
      </c>
      <c r="R100" s="35" t="s">
        <v>34</v>
      </c>
      <c r="S100" s="35" t="s">
        <v>34</v>
      </c>
      <c r="AD100" s="26"/>
    </row>
    <row r="101" spans="1:30" x14ac:dyDescent="0.25">
      <c r="A101" s="5" t="s">
        <v>5</v>
      </c>
      <c r="B101" s="35">
        <v>2016</v>
      </c>
      <c r="C101" s="36">
        <v>214968</v>
      </c>
      <c r="D101" s="35">
        <v>77068</v>
      </c>
      <c r="E101" s="51">
        <v>3.1977577522999998</v>
      </c>
      <c r="F101" s="52">
        <v>2.8188875199000001</v>
      </c>
      <c r="G101" s="52">
        <v>3.6275497231</v>
      </c>
      <c r="H101" s="53">
        <v>5.2435939999999998E-11</v>
      </c>
      <c r="I101" s="54">
        <v>2.7893289043</v>
      </c>
      <c r="J101" s="52">
        <v>2.7775625128999999</v>
      </c>
      <c r="K101" s="52">
        <v>2.8011451409000001</v>
      </c>
      <c r="L101" s="53">
        <v>0.65551786270000001</v>
      </c>
      <c r="M101" s="53">
        <v>0.57785212809999997</v>
      </c>
      <c r="N101" s="53">
        <v>0.7436221958</v>
      </c>
      <c r="O101" s="53" t="s">
        <v>34</v>
      </c>
      <c r="P101" s="53" t="s">
        <v>34</v>
      </c>
      <c r="Q101" s="53" t="s">
        <v>34</v>
      </c>
      <c r="R101" s="35" t="s">
        <v>34</v>
      </c>
      <c r="S101" s="35" t="s">
        <v>34</v>
      </c>
      <c r="AD101" s="26"/>
    </row>
    <row r="102" spans="1:30" x14ac:dyDescent="0.25">
      <c r="A102" s="5" t="s">
        <v>5</v>
      </c>
      <c r="B102" s="35">
        <v>2017</v>
      </c>
      <c r="C102" s="36">
        <v>194332</v>
      </c>
      <c r="D102" s="35">
        <v>77434</v>
      </c>
      <c r="E102" s="51">
        <v>2.7922233048999998</v>
      </c>
      <c r="F102" s="52">
        <v>2.4617525346</v>
      </c>
      <c r="G102" s="52">
        <v>3.1670571571999999</v>
      </c>
      <c r="H102" s="53">
        <v>3.9104790000000003E-18</v>
      </c>
      <c r="I102" s="54">
        <v>2.5096469251000002</v>
      </c>
      <c r="J102" s="52">
        <v>2.4985136365999998</v>
      </c>
      <c r="K102" s="52">
        <v>2.5208298232000002</v>
      </c>
      <c r="L102" s="53">
        <v>0.57238615140000004</v>
      </c>
      <c r="M102" s="53">
        <v>0.50464196630000002</v>
      </c>
      <c r="N102" s="53">
        <v>0.64922445650000005</v>
      </c>
      <c r="O102" s="53" t="s">
        <v>34</v>
      </c>
      <c r="P102" s="53" t="s">
        <v>34</v>
      </c>
      <c r="Q102" s="53" t="s">
        <v>34</v>
      </c>
      <c r="R102" s="35" t="s">
        <v>34</v>
      </c>
      <c r="S102" s="35" t="s">
        <v>34</v>
      </c>
      <c r="AD102" s="26"/>
    </row>
    <row r="103" spans="1:30" x14ac:dyDescent="0.25">
      <c r="A103" s="5" t="s">
        <v>5</v>
      </c>
      <c r="B103" s="35">
        <v>2018</v>
      </c>
      <c r="C103" s="36">
        <v>189670</v>
      </c>
      <c r="D103" s="35">
        <v>77398</v>
      </c>
      <c r="E103" s="51">
        <v>2.7103604270999999</v>
      </c>
      <c r="F103" s="52">
        <v>2.3891191276999999</v>
      </c>
      <c r="G103" s="52">
        <v>3.0747958776000002</v>
      </c>
      <c r="H103" s="53">
        <v>6.8226949999999998E-20</v>
      </c>
      <c r="I103" s="54">
        <v>2.4505801183</v>
      </c>
      <c r="J103" s="52">
        <v>2.4395763662999999</v>
      </c>
      <c r="K103" s="52">
        <v>2.4616335029999998</v>
      </c>
      <c r="L103" s="53">
        <v>0.55560483689999995</v>
      </c>
      <c r="M103" s="53">
        <v>0.48975262850000001</v>
      </c>
      <c r="N103" s="53">
        <v>0.6303115427</v>
      </c>
      <c r="O103" s="53" t="s">
        <v>34</v>
      </c>
      <c r="P103" s="53" t="s">
        <v>34</v>
      </c>
      <c r="Q103" s="53" t="s">
        <v>34</v>
      </c>
      <c r="R103" s="35" t="s">
        <v>34</v>
      </c>
      <c r="S103" s="35" t="s">
        <v>34</v>
      </c>
      <c r="AD103" s="26"/>
    </row>
    <row r="104" spans="1:30" x14ac:dyDescent="0.25">
      <c r="A104" s="5" t="s">
        <v>5</v>
      </c>
      <c r="B104" s="35">
        <v>2019</v>
      </c>
      <c r="C104" s="36">
        <v>180431</v>
      </c>
      <c r="D104" s="35">
        <v>77413</v>
      </c>
      <c r="E104" s="51">
        <v>2.8299127756</v>
      </c>
      <c r="F104" s="52">
        <v>2.4932494217999999</v>
      </c>
      <c r="G104" s="52">
        <v>3.2120357665000001</v>
      </c>
      <c r="H104" s="53">
        <v>3.5678229999999999E-17</v>
      </c>
      <c r="I104" s="54">
        <v>2.3307583998000001</v>
      </c>
      <c r="J104" s="52">
        <v>2.3200286843</v>
      </c>
      <c r="K104" s="52">
        <v>2.3415377382</v>
      </c>
      <c r="L104" s="53">
        <v>0.58011222799999995</v>
      </c>
      <c r="M104" s="53">
        <v>0.51109860679999997</v>
      </c>
      <c r="N104" s="53">
        <v>0.65844475520000001</v>
      </c>
      <c r="O104" s="53" t="s">
        <v>34</v>
      </c>
      <c r="P104" s="53" t="s">
        <v>34</v>
      </c>
      <c r="Q104" s="53" t="s">
        <v>34</v>
      </c>
      <c r="R104" s="35" t="s">
        <v>34</v>
      </c>
      <c r="S104" s="35" t="s">
        <v>34</v>
      </c>
      <c r="AD104" s="26"/>
    </row>
    <row r="105" spans="1:30" x14ac:dyDescent="0.25">
      <c r="A105" s="5" t="s">
        <v>5</v>
      </c>
      <c r="B105" s="35">
        <v>2020</v>
      </c>
      <c r="C105" s="36">
        <v>155612</v>
      </c>
      <c r="D105" s="35">
        <v>77751</v>
      </c>
      <c r="E105" s="51">
        <v>3.2596532908000002</v>
      </c>
      <c r="F105" s="52">
        <v>2.8658023283</v>
      </c>
      <c r="G105" s="52">
        <v>3.7076317062999999</v>
      </c>
      <c r="H105" s="53">
        <v>8.4506640000000005E-10</v>
      </c>
      <c r="I105" s="54">
        <v>2.0014147728</v>
      </c>
      <c r="J105" s="52">
        <v>1.9914953774999999</v>
      </c>
      <c r="K105" s="52">
        <v>2.0113835754</v>
      </c>
      <c r="L105" s="53">
        <v>0.66820601300000004</v>
      </c>
      <c r="M105" s="53">
        <v>0.58746933400000001</v>
      </c>
      <c r="N105" s="53">
        <v>0.76003843940000004</v>
      </c>
      <c r="O105" s="53" t="s">
        <v>34</v>
      </c>
      <c r="P105" s="53" t="s">
        <v>34</v>
      </c>
      <c r="Q105" s="53" t="s">
        <v>34</v>
      </c>
      <c r="R105" s="35" t="s">
        <v>34</v>
      </c>
      <c r="S105" s="35" t="s">
        <v>34</v>
      </c>
      <c r="AD105" s="26"/>
    </row>
    <row r="106" spans="1:30" x14ac:dyDescent="0.25">
      <c r="A106" s="5" t="s">
        <v>5</v>
      </c>
      <c r="B106" s="35">
        <v>2021</v>
      </c>
      <c r="C106" s="36">
        <v>164043</v>
      </c>
      <c r="D106" s="35">
        <v>78189</v>
      </c>
      <c r="E106" s="51">
        <v>2.8075805998000001</v>
      </c>
      <c r="F106" s="52">
        <v>2.4727124476000002</v>
      </c>
      <c r="G106" s="52">
        <v>3.1877984162000002</v>
      </c>
      <c r="H106" s="53">
        <v>1.5222249999999999E-17</v>
      </c>
      <c r="I106" s="54">
        <v>2.0980316924000002</v>
      </c>
      <c r="J106" s="52">
        <v>2.0879035244000002</v>
      </c>
      <c r="K106" s="52">
        <v>2.1082089910000001</v>
      </c>
      <c r="L106" s="53">
        <v>0.57553428890000002</v>
      </c>
      <c r="M106" s="53">
        <v>0.50688867150000005</v>
      </c>
      <c r="N106" s="53">
        <v>0.65347626879999998</v>
      </c>
      <c r="O106" s="53" t="s">
        <v>34</v>
      </c>
      <c r="P106" s="53" t="s">
        <v>34</v>
      </c>
      <c r="Q106" s="53" t="s">
        <v>34</v>
      </c>
      <c r="R106" s="35" t="s">
        <v>34</v>
      </c>
      <c r="S106" s="35" t="s">
        <v>34</v>
      </c>
      <c r="AD106" s="26"/>
    </row>
    <row r="107" spans="1:30" x14ac:dyDescent="0.25">
      <c r="A107" s="5" t="s">
        <v>5</v>
      </c>
      <c r="B107" s="35">
        <v>2022</v>
      </c>
      <c r="C107" s="36">
        <v>140363</v>
      </c>
      <c r="D107" s="35">
        <v>77717</v>
      </c>
      <c r="E107" s="51">
        <v>2.3928277470000001</v>
      </c>
      <c r="F107" s="52">
        <v>2.1075329727000001</v>
      </c>
      <c r="G107" s="52">
        <v>2.7167426091000002</v>
      </c>
      <c r="H107" s="53">
        <v>3.9730050000000001E-28</v>
      </c>
      <c r="I107" s="54">
        <v>1.8060784642000001</v>
      </c>
      <c r="J107" s="52">
        <v>1.7966547331</v>
      </c>
      <c r="K107" s="52">
        <v>1.8155516242</v>
      </c>
      <c r="L107" s="53">
        <v>0.49051286929999999</v>
      </c>
      <c r="M107" s="53">
        <v>0.43202944589999998</v>
      </c>
      <c r="N107" s="53">
        <v>0.55691313929999997</v>
      </c>
      <c r="O107" s="53" t="s">
        <v>34</v>
      </c>
      <c r="P107" s="53" t="s">
        <v>34</v>
      </c>
      <c r="Q107" s="53" t="s">
        <v>34</v>
      </c>
      <c r="R107" s="35" t="s">
        <v>34</v>
      </c>
      <c r="S107" s="35" t="s">
        <v>34</v>
      </c>
      <c r="AD107" s="26"/>
    </row>
    <row r="108" spans="1:30" s="6" customFormat="1" ht="15.6" x14ac:dyDescent="0.3">
      <c r="A108" s="6" t="s">
        <v>6</v>
      </c>
      <c r="B108" s="39">
        <v>2003</v>
      </c>
      <c r="C108" s="40">
        <v>5441086</v>
      </c>
      <c r="D108" s="39">
        <v>1165782</v>
      </c>
      <c r="E108" s="47">
        <v>4.9067275594000002</v>
      </c>
      <c r="F108" s="48">
        <v>4.3292056723999996</v>
      </c>
      <c r="G108" s="48">
        <v>5.5612916465</v>
      </c>
      <c r="H108" s="49">
        <v>0.92732335190000004</v>
      </c>
      <c r="I108" s="50">
        <v>4.6673271674999999</v>
      </c>
      <c r="J108" s="48">
        <v>4.6634071220999997</v>
      </c>
      <c r="K108" s="48">
        <v>4.6712505081</v>
      </c>
      <c r="L108" s="49">
        <v>1.0058446611</v>
      </c>
      <c r="M108" s="49">
        <v>0.88745673359999999</v>
      </c>
      <c r="N108" s="49">
        <v>1.1400256981000001</v>
      </c>
      <c r="O108" s="49">
        <v>0.98429999999999995</v>
      </c>
      <c r="P108" s="49">
        <v>0.94030000000000002</v>
      </c>
      <c r="Q108" s="49">
        <v>1.0303</v>
      </c>
      <c r="R108" s="39" t="s">
        <v>34</v>
      </c>
      <c r="S108" s="39" t="s">
        <v>34</v>
      </c>
      <c r="AD108" s="25"/>
    </row>
    <row r="109" spans="1:30" x14ac:dyDescent="0.25">
      <c r="A109" s="5" t="s">
        <v>6</v>
      </c>
      <c r="B109" s="35">
        <v>2004</v>
      </c>
      <c r="C109" s="36">
        <v>5456967</v>
      </c>
      <c r="D109" s="35">
        <v>1171311</v>
      </c>
      <c r="E109" s="51">
        <v>4.8466785183000001</v>
      </c>
      <c r="F109" s="52">
        <v>4.2762196759000002</v>
      </c>
      <c r="G109" s="52">
        <v>5.4932380561</v>
      </c>
      <c r="H109" s="53">
        <v>0.91914098889999996</v>
      </c>
      <c r="I109" s="54">
        <v>4.6588540532999998</v>
      </c>
      <c r="J109" s="52">
        <v>4.6549468199000001</v>
      </c>
      <c r="K109" s="52">
        <v>4.6627645662999999</v>
      </c>
      <c r="L109" s="53">
        <v>0.99353502969999996</v>
      </c>
      <c r="M109" s="53">
        <v>0.87659497669999997</v>
      </c>
      <c r="N109" s="53">
        <v>1.1260751903999999</v>
      </c>
      <c r="O109" s="53" t="s">
        <v>34</v>
      </c>
      <c r="P109" s="53" t="s">
        <v>34</v>
      </c>
      <c r="Q109" s="53" t="s">
        <v>34</v>
      </c>
      <c r="R109" s="35" t="s">
        <v>34</v>
      </c>
      <c r="S109" s="35" t="s">
        <v>34</v>
      </c>
      <c r="AD109" s="26"/>
    </row>
    <row r="110" spans="1:30" x14ac:dyDescent="0.25">
      <c r="A110" s="5" t="s">
        <v>6</v>
      </c>
      <c r="B110" s="35">
        <v>2005</v>
      </c>
      <c r="C110" s="36">
        <v>5561334</v>
      </c>
      <c r="D110" s="35">
        <v>1175092</v>
      </c>
      <c r="E110" s="51">
        <v>4.9156625258000002</v>
      </c>
      <c r="F110" s="52">
        <v>4.3370654640000001</v>
      </c>
      <c r="G110" s="52">
        <v>5.5714487754000004</v>
      </c>
      <c r="H110" s="53">
        <v>0.904734131</v>
      </c>
      <c r="I110" s="54">
        <v>4.732679654</v>
      </c>
      <c r="J110" s="52">
        <v>4.7287479099</v>
      </c>
      <c r="K110" s="52">
        <v>4.7366146671999996</v>
      </c>
      <c r="L110" s="53">
        <v>1.0076762664000001</v>
      </c>
      <c r="M110" s="53">
        <v>0.88906793559999997</v>
      </c>
      <c r="N110" s="53">
        <v>1.1421078381000001</v>
      </c>
      <c r="O110" s="53" t="s">
        <v>34</v>
      </c>
      <c r="P110" s="53" t="s">
        <v>34</v>
      </c>
      <c r="Q110" s="53" t="s">
        <v>34</v>
      </c>
      <c r="R110" s="35" t="s">
        <v>34</v>
      </c>
      <c r="S110" s="35" t="s">
        <v>34</v>
      </c>
      <c r="AD110" s="26"/>
    </row>
    <row r="111" spans="1:30" x14ac:dyDescent="0.25">
      <c r="A111" s="5" t="s">
        <v>6</v>
      </c>
      <c r="B111" s="35">
        <v>2006</v>
      </c>
      <c r="C111" s="36">
        <v>5498966</v>
      </c>
      <c r="D111" s="35">
        <v>1180452</v>
      </c>
      <c r="E111" s="51">
        <v>4.8349144013999998</v>
      </c>
      <c r="F111" s="52">
        <v>4.2658172245000001</v>
      </c>
      <c r="G111" s="52">
        <v>5.4799340990000003</v>
      </c>
      <c r="H111" s="53">
        <v>0.88901832449999996</v>
      </c>
      <c r="I111" s="54">
        <v>4.6583562905999996</v>
      </c>
      <c r="J111" s="52">
        <v>4.6544644163999997</v>
      </c>
      <c r="K111" s="52">
        <v>4.6622514191000004</v>
      </c>
      <c r="L111" s="53">
        <v>0.99112346839999999</v>
      </c>
      <c r="M111" s="53">
        <v>0.87446254729999995</v>
      </c>
      <c r="N111" s="53">
        <v>1.1233479727</v>
      </c>
      <c r="O111" s="53" t="s">
        <v>34</v>
      </c>
      <c r="P111" s="53" t="s">
        <v>34</v>
      </c>
      <c r="Q111" s="53" t="s">
        <v>34</v>
      </c>
      <c r="R111" s="35" t="s">
        <v>34</v>
      </c>
      <c r="S111" s="35" t="s">
        <v>34</v>
      </c>
      <c r="AD111" s="26"/>
    </row>
    <row r="112" spans="1:30" x14ac:dyDescent="0.25">
      <c r="A112" s="5" t="s">
        <v>6</v>
      </c>
      <c r="B112" s="35">
        <v>2007</v>
      </c>
      <c r="C112" s="36">
        <v>5476941</v>
      </c>
      <c r="D112" s="35">
        <v>1194336</v>
      </c>
      <c r="E112" s="51">
        <v>4.7281912774999997</v>
      </c>
      <c r="F112" s="52">
        <v>4.1716649943000004</v>
      </c>
      <c r="G112" s="52">
        <v>5.3589616586000002</v>
      </c>
      <c r="H112" s="53">
        <v>0.62491600280000004</v>
      </c>
      <c r="I112" s="54">
        <v>4.5857622979999997</v>
      </c>
      <c r="J112" s="52">
        <v>4.5819233808000002</v>
      </c>
      <c r="K112" s="52">
        <v>4.5896044316999998</v>
      </c>
      <c r="L112" s="53">
        <v>0.96924597820000002</v>
      </c>
      <c r="M112" s="53">
        <v>0.85516200190000002</v>
      </c>
      <c r="N112" s="53">
        <v>1.0985494727</v>
      </c>
      <c r="O112" s="53" t="s">
        <v>34</v>
      </c>
      <c r="P112" s="53" t="s">
        <v>34</v>
      </c>
      <c r="Q112" s="53" t="s">
        <v>34</v>
      </c>
      <c r="R112" s="35" t="s">
        <v>34</v>
      </c>
      <c r="S112" s="35" t="s">
        <v>34</v>
      </c>
      <c r="AD112" s="26"/>
    </row>
    <row r="113" spans="1:30" x14ac:dyDescent="0.25">
      <c r="A113" s="5" t="s">
        <v>6</v>
      </c>
      <c r="B113" s="35">
        <v>2008</v>
      </c>
      <c r="C113" s="36">
        <v>5507641</v>
      </c>
      <c r="D113" s="35">
        <v>1205731</v>
      </c>
      <c r="E113" s="51">
        <v>4.6727450167000004</v>
      </c>
      <c r="F113" s="52">
        <v>4.1227571868000004</v>
      </c>
      <c r="G113" s="52">
        <v>5.2961028266000003</v>
      </c>
      <c r="H113" s="53">
        <v>0.50060797160000003</v>
      </c>
      <c r="I113" s="54">
        <v>4.5678853741000003</v>
      </c>
      <c r="J113" s="52">
        <v>4.5640720901999998</v>
      </c>
      <c r="K113" s="52">
        <v>4.5717018439999997</v>
      </c>
      <c r="L113" s="53">
        <v>0.95787988440000005</v>
      </c>
      <c r="M113" s="53">
        <v>0.84513624509999996</v>
      </c>
      <c r="N113" s="53">
        <v>1.0856638540000001</v>
      </c>
      <c r="O113" s="53" t="s">
        <v>34</v>
      </c>
      <c r="P113" s="53" t="s">
        <v>34</v>
      </c>
      <c r="Q113" s="53" t="s">
        <v>34</v>
      </c>
      <c r="R113" s="35" t="s">
        <v>34</v>
      </c>
      <c r="S113" s="35" t="s">
        <v>34</v>
      </c>
      <c r="AD113" s="26"/>
    </row>
    <row r="114" spans="1:30" x14ac:dyDescent="0.25">
      <c r="A114" s="5" t="s">
        <v>6</v>
      </c>
      <c r="B114" s="35">
        <v>2009</v>
      </c>
      <c r="C114" s="36">
        <v>5701735</v>
      </c>
      <c r="D114" s="35">
        <v>1223110</v>
      </c>
      <c r="E114" s="51">
        <v>4.7710217333999996</v>
      </c>
      <c r="F114" s="52">
        <v>4.2094732588000001</v>
      </c>
      <c r="G114" s="52">
        <v>5.4074814071999997</v>
      </c>
      <c r="H114" s="53">
        <v>0.72801377069999995</v>
      </c>
      <c r="I114" s="54">
        <v>4.6616698416000002</v>
      </c>
      <c r="J114" s="52">
        <v>4.6578450492999997</v>
      </c>
      <c r="K114" s="52">
        <v>4.6654977747000004</v>
      </c>
      <c r="L114" s="53">
        <v>0.97802592060000004</v>
      </c>
      <c r="M114" s="53">
        <v>0.86291243029999998</v>
      </c>
      <c r="N114" s="53">
        <v>1.1084956802000001</v>
      </c>
      <c r="O114" s="53" t="s">
        <v>34</v>
      </c>
      <c r="P114" s="53" t="s">
        <v>34</v>
      </c>
      <c r="Q114" s="53" t="s">
        <v>34</v>
      </c>
      <c r="R114" s="35" t="s">
        <v>34</v>
      </c>
      <c r="S114" s="35" t="s">
        <v>34</v>
      </c>
      <c r="AD114" s="26"/>
    </row>
    <row r="115" spans="1:30" x14ac:dyDescent="0.25">
      <c r="A115" s="5" t="s">
        <v>6</v>
      </c>
      <c r="B115" s="35">
        <v>2010</v>
      </c>
      <c r="C115" s="36">
        <v>5723546</v>
      </c>
      <c r="D115" s="35">
        <v>1242314</v>
      </c>
      <c r="E115" s="51">
        <v>4.6954078354000002</v>
      </c>
      <c r="F115" s="52">
        <v>4.1427656015999998</v>
      </c>
      <c r="G115" s="52">
        <v>5.3217721833000002</v>
      </c>
      <c r="H115" s="53">
        <v>0.54995890540000003</v>
      </c>
      <c r="I115" s="54">
        <v>4.6071653381999997</v>
      </c>
      <c r="J115" s="52">
        <v>4.6033924719000003</v>
      </c>
      <c r="K115" s="52">
        <v>4.6109412967000001</v>
      </c>
      <c r="L115" s="53">
        <v>0.96252560300000001</v>
      </c>
      <c r="M115" s="53">
        <v>0.84923782950000004</v>
      </c>
      <c r="N115" s="53">
        <v>1.0909258917</v>
      </c>
      <c r="O115" s="53" t="s">
        <v>34</v>
      </c>
      <c r="P115" s="53" t="s">
        <v>34</v>
      </c>
      <c r="Q115" s="53" t="s">
        <v>34</v>
      </c>
      <c r="R115" s="35" t="s">
        <v>34</v>
      </c>
      <c r="S115" s="35" t="s">
        <v>34</v>
      </c>
      <c r="AD115" s="26"/>
    </row>
    <row r="116" spans="1:30" x14ac:dyDescent="0.25">
      <c r="A116" s="5" t="s">
        <v>6</v>
      </c>
      <c r="B116" s="35">
        <v>2011</v>
      </c>
      <c r="C116" s="36">
        <v>5762706</v>
      </c>
      <c r="D116" s="35">
        <v>1261261</v>
      </c>
      <c r="E116" s="51">
        <v>4.6601967679999996</v>
      </c>
      <c r="F116" s="52">
        <v>4.1116968980999999</v>
      </c>
      <c r="G116" s="52">
        <v>5.2818664543000002</v>
      </c>
      <c r="H116" s="53">
        <v>0.47421595319999998</v>
      </c>
      <c r="I116" s="54">
        <v>4.5690035606999997</v>
      </c>
      <c r="J116" s="52">
        <v>4.5652746750000004</v>
      </c>
      <c r="K116" s="52">
        <v>4.5727354921999996</v>
      </c>
      <c r="L116" s="53">
        <v>0.95530758169999996</v>
      </c>
      <c r="M116" s="53">
        <v>0.84286896369999997</v>
      </c>
      <c r="N116" s="53">
        <v>1.0827454976999999</v>
      </c>
      <c r="O116" s="53" t="s">
        <v>34</v>
      </c>
      <c r="P116" s="53" t="s">
        <v>34</v>
      </c>
      <c r="Q116" s="53" t="s">
        <v>34</v>
      </c>
      <c r="R116" s="35" t="s">
        <v>34</v>
      </c>
      <c r="S116" s="35" t="s">
        <v>34</v>
      </c>
      <c r="AD116" s="26"/>
    </row>
    <row r="117" spans="1:30" x14ac:dyDescent="0.25">
      <c r="A117" s="5" t="s">
        <v>6</v>
      </c>
      <c r="B117" s="35">
        <v>2012</v>
      </c>
      <c r="C117" s="36">
        <v>5827782</v>
      </c>
      <c r="D117" s="35">
        <v>1282421</v>
      </c>
      <c r="E117" s="51">
        <v>4.6405707579</v>
      </c>
      <c r="F117" s="52">
        <v>4.0944025335000003</v>
      </c>
      <c r="G117" s="52">
        <v>5.2595944788000004</v>
      </c>
      <c r="H117" s="53">
        <v>0.43437603209999998</v>
      </c>
      <c r="I117" s="54">
        <v>4.5443594575999997</v>
      </c>
      <c r="J117" s="52">
        <v>4.5406714412999998</v>
      </c>
      <c r="K117" s="52">
        <v>4.5480504693999997</v>
      </c>
      <c r="L117" s="53">
        <v>0.95128438749999999</v>
      </c>
      <c r="M117" s="53">
        <v>0.83932374050000003</v>
      </c>
      <c r="N117" s="53">
        <v>1.0781798993</v>
      </c>
      <c r="O117" s="53" t="s">
        <v>34</v>
      </c>
      <c r="P117" s="53" t="s">
        <v>34</v>
      </c>
      <c r="Q117" s="53" t="s">
        <v>34</v>
      </c>
      <c r="R117" s="35" t="s">
        <v>34</v>
      </c>
      <c r="S117" s="35" t="s">
        <v>34</v>
      </c>
      <c r="AD117" s="26"/>
    </row>
    <row r="118" spans="1:30" x14ac:dyDescent="0.25">
      <c r="A118" s="5" t="s">
        <v>6</v>
      </c>
      <c r="B118" s="35">
        <v>2013</v>
      </c>
      <c r="C118" s="36">
        <v>6006014</v>
      </c>
      <c r="D118" s="35">
        <v>1300846</v>
      </c>
      <c r="E118" s="51">
        <v>4.6710739417999996</v>
      </c>
      <c r="F118" s="52">
        <v>4.1213271986000004</v>
      </c>
      <c r="G118" s="52">
        <v>5.2941517909</v>
      </c>
      <c r="H118" s="53">
        <v>0.49701733170000001</v>
      </c>
      <c r="I118" s="54">
        <v>4.6170061637000002</v>
      </c>
      <c r="J118" s="52">
        <v>4.6133151834000001</v>
      </c>
      <c r="K118" s="52">
        <v>4.6207000970000003</v>
      </c>
      <c r="L118" s="53">
        <v>0.95753732579999995</v>
      </c>
      <c r="M118" s="53">
        <v>0.84484310760000003</v>
      </c>
      <c r="N118" s="53">
        <v>1.0852639054</v>
      </c>
      <c r="O118" s="53" t="s">
        <v>34</v>
      </c>
      <c r="P118" s="53" t="s">
        <v>34</v>
      </c>
      <c r="Q118" s="53" t="s">
        <v>34</v>
      </c>
      <c r="R118" s="35" t="s">
        <v>34</v>
      </c>
      <c r="S118" s="35" t="s">
        <v>34</v>
      </c>
    </row>
    <row r="119" spans="1:30" x14ac:dyDescent="0.25">
      <c r="A119" s="5" t="s">
        <v>6</v>
      </c>
      <c r="B119" s="35">
        <v>2014</v>
      </c>
      <c r="C119" s="36">
        <v>6176735</v>
      </c>
      <c r="D119" s="35">
        <v>1316328</v>
      </c>
      <c r="E119" s="51">
        <v>4.7444915240999999</v>
      </c>
      <c r="F119" s="52">
        <v>4.1861126938000002</v>
      </c>
      <c r="G119" s="52">
        <v>5.3773516072999996</v>
      </c>
      <c r="H119" s="53">
        <v>0.66350022340000003</v>
      </c>
      <c r="I119" s="54">
        <v>4.6923980952999997</v>
      </c>
      <c r="J119" s="52">
        <v>4.6886990281000003</v>
      </c>
      <c r="K119" s="52">
        <v>4.6961000808</v>
      </c>
      <c r="L119" s="53">
        <v>0.97258741419999994</v>
      </c>
      <c r="M119" s="53">
        <v>0.85812367869999995</v>
      </c>
      <c r="N119" s="53">
        <v>1.1023192829999999</v>
      </c>
      <c r="O119" s="53" t="s">
        <v>34</v>
      </c>
      <c r="P119" s="53" t="s">
        <v>34</v>
      </c>
      <c r="Q119" s="53" t="s">
        <v>34</v>
      </c>
      <c r="R119" s="35" t="s">
        <v>34</v>
      </c>
      <c r="S119" s="35" t="s">
        <v>34</v>
      </c>
    </row>
    <row r="120" spans="1:30" x14ac:dyDescent="0.25">
      <c r="A120" s="5" t="s">
        <v>6</v>
      </c>
      <c r="B120" s="35">
        <v>2015</v>
      </c>
      <c r="C120" s="36">
        <v>6276984</v>
      </c>
      <c r="D120" s="35">
        <v>1331224</v>
      </c>
      <c r="E120" s="51">
        <v>4.7325423989999997</v>
      </c>
      <c r="F120" s="52">
        <v>4.1755748583000001</v>
      </c>
      <c r="G120" s="52">
        <v>5.3638021875000002</v>
      </c>
      <c r="H120" s="53">
        <v>0.63509851849999999</v>
      </c>
      <c r="I120" s="54">
        <v>4.7151974424</v>
      </c>
      <c r="J120" s="52">
        <v>4.7115101921999996</v>
      </c>
      <c r="K120" s="52">
        <v>4.7188875781000004</v>
      </c>
      <c r="L120" s="53">
        <v>0.97013792750000005</v>
      </c>
      <c r="M120" s="53">
        <v>0.85596349650000003</v>
      </c>
      <c r="N120" s="53">
        <v>1.0995417471</v>
      </c>
      <c r="O120" s="53" t="s">
        <v>34</v>
      </c>
      <c r="P120" s="53" t="s">
        <v>34</v>
      </c>
      <c r="Q120" s="53" t="s">
        <v>34</v>
      </c>
      <c r="R120" s="35" t="s">
        <v>34</v>
      </c>
      <c r="S120" s="35" t="s">
        <v>34</v>
      </c>
    </row>
    <row r="121" spans="1:30" x14ac:dyDescent="0.25">
      <c r="A121" s="5" t="s">
        <v>6</v>
      </c>
      <c r="B121" s="35">
        <v>2016</v>
      </c>
      <c r="C121" s="36">
        <v>6353610</v>
      </c>
      <c r="D121" s="35">
        <v>1351359</v>
      </c>
      <c r="E121" s="51">
        <v>4.7038736473</v>
      </c>
      <c r="F121" s="52">
        <v>4.1502838313000003</v>
      </c>
      <c r="G121" s="52">
        <v>5.3313046022000004</v>
      </c>
      <c r="H121" s="53">
        <v>0.56889466730000005</v>
      </c>
      <c r="I121" s="54">
        <v>4.7016447887000004</v>
      </c>
      <c r="J121" s="52">
        <v>4.6979903659</v>
      </c>
      <c r="K121" s="52">
        <v>4.7053020541999997</v>
      </c>
      <c r="L121" s="53">
        <v>0.96426103490000004</v>
      </c>
      <c r="M121" s="53">
        <v>0.85077901369999998</v>
      </c>
      <c r="N121" s="53">
        <v>1.0928799706000001</v>
      </c>
      <c r="O121" s="53" t="s">
        <v>34</v>
      </c>
      <c r="P121" s="53" t="s">
        <v>34</v>
      </c>
      <c r="Q121" s="53" t="s">
        <v>34</v>
      </c>
      <c r="R121" s="35" t="s">
        <v>34</v>
      </c>
      <c r="S121" s="35" t="s">
        <v>34</v>
      </c>
    </row>
    <row r="122" spans="1:30" x14ac:dyDescent="0.25">
      <c r="A122" s="5" t="s">
        <v>6</v>
      </c>
      <c r="B122" s="35">
        <v>2017</v>
      </c>
      <c r="C122" s="36">
        <v>6422708</v>
      </c>
      <c r="D122" s="35">
        <v>1367828</v>
      </c>
      <c r="E122" s="51">
        <v>4.6863080198000002</v>
      </c>
      <c r="F122" s="52">
        <v>4.1347868101999996</v>
      </c>
      <c r="G122" s="52">
        <v>5.3113942421000004</v>
      </c>
      <c r="H122" s="53">
        <v>0.52984297250000001</v>
      </c>
      <c r="I122" s="54">
        <v>4.6955523648000002</v>
      </c>
      <c r="J122" s="52">
        <v>4.6919223552</v>
      </c>
      <c r="K122" s="52">
        <v>4.6991851827</v>
      </c>
      <c r="L122" s="53">
        <v>0.96066020470000002</v>
      </c>
      <c r="M122" s="53">
        <v>0.84760223329999995</v>
      </c>
      <c r="N122" s="53">
        <v>1.0887984867</v>
      </c>
      <c r="O122" s="53" t="s">
        <v>34</v>
      </c>
      <c r="P122" s="53" t="s">
        <v>34</v>
      </c>
      <c r="Q122" s="53" t="s">
        <v>34</v>
      </c>
      <c r="R122" s="35" t="s">
        <v>34</v>
      </c>
      <c r="S122" s="35" t="s">
        <v>34</v>
      </c>
    </row>
    <row r="123" spans="1:30" x14ac:dyDescent="0.25">
      <c r="A123" s="5" t="s">
        <v>6</v>
      </c>
      <c r="B123" s="35">
        <v>2018</v>
      </c>
      <c r="C123" s="36">
        <v>6467135</v>
      </c>
      <c r="D123" s="35">
        <v>1369732</v>
      </c>
      <c r="E123" s="51">
        <v>4.6742817944999997</v>
      </c>
      <c r="F123" s="52">
        <v>4.1241774402000004</v>
      </c>
      <c r="G123" s="52">
        <v>5.2977619443000004</v>
      </c>
      <c r="H123" s="53">
        <v>0.50383356950000002</v>
      </c>
      <c r="I123" s="54">
        <v>4.7214601103999998</v>
      </c>
      <c r="J123" s="52">
        <v>4.7178226263000003</v>
      </c>
      <c r="K123" s="52">
        <v>4.7251003990999996</v>
      </c>
      <c r="L123" s="53">
        <v>0.95819491310000005</v>
      </c>
      <c r="M123" s="53">
        <v>0.84542738709999998</v>
      </c>
      <c r="N123" s="53">
        <v>1.0860039614999999</v>
      </c>
      <c r="O123" s="53" t="s">
        <v>34</v>
      </c>
      <c r="P123" s="53" t="s">
        <v>34</v>
      </c>
      <c r="Q123" s="53" t="s">
        <v>34</v>
      </c>
      <c r="R123" s="35" t="s">
        <v>34</v>
      </c>
      <c r="S123" s="35" t="s">
        <v>34</v>
      </c>
    </row>
    <row r="124" spans="1:30" x14ac:dyDescent="0.25">
      <c r="A124" s="5" t="s">
        <v>6</v>
      </c>
      <c r="B124" s="35">
        <v>2019</v>
      </c>
      <c r="C124" s="36">
        <v>6614621</v>
      </c>
      <c r="D124" s="35">
        <v>1382788</v>
      </c>
      <c r="E124" s="51">
        <v>4.7471016428999997</v>
      </c>
      <c r="F124" s="52">
        <v>4.1884299035000003</v>
      </c>
      <c r="G124" s="52">
        <v>5.3802915477999997</v>
      </c>
      <c r="H124" s="53">
        <v>0.66975208819999998</v>
      </c>
      <c r="I124" s="54">
        <v>4.7835394868999996</v>
      </c>
      <c r="J124" s="52">
        <v>4.7798954774000002</v>
      </c>
      <c r="K124" s="52">
        <v>4.7871862743999998</v>
      </c>
      <c r="L124" s="53">
        <v>0.97312247019999998</v>
      </c>
      <c r="M124" s="53">
        <v>0.85859869040000003</v>
      </c>
      <c r="N124" s="53">
        <v>1.1029219501</v>
      </c>
      <c r="O124" s="53" t="s">
        <v>34</v>
      </c>
      <c r="P124" s="53" t="s">
        <v>34</v>
      </c>
      <c r="Q124" s="53" t="s">
        <v>34</v>
      </c>
      <c r="R124" s="35" t="s">
        <v>34</v>
      </c>
      <c r="S124" s="35" t="s">
        <v>34</v>
      </c>
    </row>
    <row r="125" spans="1:30" x14ac:dyDescent="0.25">
      <c r="A125" s="5" t="s">
        <v>6</v>
      </c>
      <c r="B125" s="35">
        <v>2020</v>
      </c>
      <c r="C125" s="36">
        <v>6513794</v>
      </c>
      <c r="D125" s="35">
        <v>1389982</v>
      </c>
      <c r="E125" s="51">
        <v>4.6112174423000001</v>
      </c>
      <c r="F125" s="52">
        <v>4.0685224024000002</v>
      </c>
      <c r="G125" s="52">
        <v>5.2263018847999998</v>
      </c>
      <c r="H125" s="53">
        <v>0.37827446339999998</v>
      </c>
      <c r="I125" s="54">
        <v>4.6862434190000002</v>
      </c>
      <c r="J125" s="52">
        <v>4.6826460152999996</v>
      </c>
      <c r="K125" s="52">
        <v>4.6898435864000003</v>
      </c>
      <c r="L125" s="53">
        <v>0.94526716420000001</v>
      </c>
      <c r="M125" s="53">
        <v>0.83401849549999996</v>
      </c>
      <c r="N125" s="53">
        <v>1.0713551515999999</v>
      </c>
      <c r="O125" s="53" t="s">
        <v>34</v>
      </c>
      <c r="P125" s="53" t="s">
        <v>34</v>
      </c>
      <c r="Q125" s="53" t="s">
        <v>34</v>
      </c>
      <c r="R125" s="35" t="s">
        <v>34</v>
      </c>
      <c r="S125" s="35" t="s">
        <v>34</v>
      </c>
    </row>
    <row r="126" spans="1:30" x14ac:dyDescent="0.25">
      <c r="A126" s="5" t="s">
        <v>6</v>
      </c>
      <c r="B126" s="35">
        <v>2021</v>
      </c>
      <c r="C126" s="36">
        <v>6884924</v>
      </c>
      <c r="D126" s="35">
        <v>1415747</v>
      </c>
      <c r="E126" s="51">
        <v>4.7963624609000002</v>
      </c>
      <c r="F126" s="52">
        <v>4.2318874975999998</v>
      </c>
      <c r="G126" s="52">
        <v>5.4361305374000004</v>
      </c>
      <c r="H126" s="53">
        <v>0.79109865000000001</v>
      </c>
      <c r="I126" s="54">
        <v>4.8631033651999998</v>
      </c>
      <c r="J126" s="52">
        <v>4.8594721680999999</v>
      </c>
      <c r="K126" s="52">
        <v>4.8667372757000003</v>
      </c>
      <c r="L126" s="53">
        <v>0.98322059159999997</v>
      </c>
      <c r="M126" s="53">
        <v>0.86750719180000002</v>
      </c>
      <c r="N126" s="53">
        <v>1.1143685505000001</v>
      </c>
      <c r="O126" s="53" t="s">
        <v>34</v>
      </c>
      <c r="P126" s="53" t="s">
        <v>34</v>
      </c>
      <c r="Q126" s="53" t="s">
        <v>34</v>
      </c>
      <c r="R126" s="35" t="s">
        <v>34</v>
      </c>
      <c r="S126" s="35" t="s">
        <v>34</v>
      </c>
    </row>
    <row r="127" spans="1:30" x14ac:dyDescent="0.25">
      <c r="A127" s="5" t="s">
        <v>6</v>
      </c>
      <c r="B127" s="35">
        <v>2022</v>
      </c>
      <c r="C127" s="36">
        <v>7012538</v>
      </c>
      <c r="D127" s="35">
        <v>1437521</v>
      </c>
      <c r="E127" s="51">
        <v>4.8782160399999999</v>
      </c>
      <c r="F127" s="52">
        <v>4.8746068412000003</v>
      </c>
      <c r="G127" s="52">
        <v>4.8818279110000002</v>
      </c>
      <c r="H127" s="53" t="s">
        <v>34</v>
      </c>
      <c r="I127" s="54">
        <v>4.8782160399999999</v>
      </c>
      <c r="J127" s="52">
        <v>4.8746068412000003</v>
      </c>
      <c r="K127" s="52">
        <v>4.8818279110000002</v>
      </c>
      <c r="L127" s="53" t="s">
        <v>34</v>
      </c>
      <c r="M127" s="53" t="s">
        <v>34</v>
      </c>
      <c r="N127" s="53" t="s">
        <v>34</v>
      </c>
      <c r="O127" s="53" t="s">
        <v>34</v>
      </c>
      <c r="P127" s="53" t="s">
        <v>34</v>
      </c>
      <c r="Q127" s="53" t="s">
        <v>34</v>
      </c>
      <c r="R127" s="35" t="s">
        <v>34</v>
      </c>
      <c r="S127" s="35" t="s">
        <v>34</v>
      </c>
    </row>
    <row r="128" spans="1:30" s="6" customFormat="1" ht="15.6" x14ac:dyDescent="0.3">
      <c r="A128" s="6" t="s">
        <v>7</v>
      </c>
      <c r="B128" s="39">
        <v>2003</v>
      </c>
      <c r="C128" s="40">
        <v>30631</v>
      </c>
      <c r="D128" s="39">
        <v>5286</v>
      </c>
      <c r="E128" s="47">
        <v>5.2926620224000001</v>
      </c>
      <c r="F128" s="48">
        <v>4.6634786792999998</v>
      </c>
      <c r="G128" s="48">
        <v>6.0067330011999998</v>
      </c>
      <c r="H128" s="49">
        <v>0.2066629348</v>
      </c>
      <c r="I128" s="50">
        <v>5.7947408247999999</v>
      </c>
      <c r="J128" s="48">
        <v>5.7302092858</v>
      </c>
      <c r="K128" s="48">
        <v>5.8599990947</v>
      </c>
      <c r="L128" s="49">
        <v>1.0849585132999999</v>
      </c>
      <c r="M128" s="49">
        <v>0.95598035039999996</v>
      </c>
      <c r="N128" s="49">
        <v>1.2313380449</v>
      </c>
      <c r="O128" s="49">
        <v>0.26029999999999998</v>
      </c>
      <c r="P128" s="49">
        <v>0.24809999999999999</v>
      </c>
      <c r="Q128" s="49">
        <v>0.27310000000000001</v>
      </c>
      <c r="R128" s="39" t="s">
        <v>33</v>
      </c>
      <c r="S128" s="39" t="s">
        <v>34</v>
      </c>
      <c r="AD128" s="25"/>
    </row>
    <row r="129" spans="1:30" x14ac:dyDescent="0.25">
      <c r="A129" s="5" t="s">
        <v>7</v>
      </c>
      <c r="B129" s="35">
        <v>2004</v>
      </c>
      <c r="C129" s="36">
        <v>30924</v>
      </c>
      <c r="D129" s="35">
        <v>5347</v>
      </c>
      <c r="E129" s="51">
        <v>5.3463843124999997</v>
      </c>
      <c r="F129" s="52">
        <v>4.7108948890000004</v>
      </c>
      <c r="G129" s="52">
        <v>6.0675998701999996</v>
      </c>
      <c r="H129" s="53">
        <v>0.1557863337</v>
      </c>
      <c r="I129" s="54">
        <v>5.7834299607000004</v>
      </c>
      <c r="J129" s="52">
        <v>5.7193285232999997</v>
      </c>
      <c r="K129" s="52">
        <v>5.8482498382000001</v>
      </c>
      <c r="L129" s="53">
        <v>1.0959712051999999</v>
      </c>
      <c r="M129" s="53">
        <v>0.96570034010000005</v>
      </c>
      <c r="N129" s="53">
        <v>1.2438153251999999</v>
      </c>
      <c r="O129" s="53" t="s">
        <v>34</v>
      </c>
      <c r="P129" s="53" t="s">
        <v>34</v>
      </c>
      <c r="Q129" s="53" t="s">
        <v>34</v>
      </c>
      <c r="R129" s="35" t="s">
        <v>34</v>
      </c>
      <c r="S129" s="35" t="s">
        <v>34</v>
      </c>
      <c r="AD129" s="26"/>
    </row>
    <row r="130" spans="1:30" x14ac:dyDescent="0.25">
      <c r="A130" s="5" t="s">
        <v>7</v>
      </c>
      <c r="B130" s="35">
        <v>2005</v>
      </c>
      <c r="C130" s="36">
        <v>31342</v>
      </c>
      <c r="D130" s="35">
        <v>4977</v>
      </c>
      <c r="E130" s="51">
        <v>6.0740525791</v>
      </c>
      <c r="F130" s="52">
        <v>5.3505107741</v>
      </c>
      <c r="G130" s="52">
        <v>6.8954378921000004</v>
      </c>
      <c r="H130" s="53">
        <v>7.0401139999999997E-4</v>
      </c>
      <c r="I130" s="54">
        <v>6.2973678922999996</v>
      </c>
      <c r="J130" s="52">
        <v>6.2280345724000004</v>
      </c>
      <c r="K130" s="52">
        <v>6.3674730623000002</v>
      </c>
      <c r="L130" s="53">
        <v>1.2451380852</v>
      </c>
      <c r="M130" s="53">
        <v>1.0968171008000001</v>
      </c>
      <c r="N130" s="53">
        <v>1.413516301</v>
      </c>
      <c r="O130" s="53" t="s">
        <v>34</v>
      </c>
      <c r="P130" s="53" t="s">
        <v>34</v>
      </c>
      <c r="Q130" s="53" t="s">
        <v>34</v>
      </c>
      <c r="R130" s="35" t="s">
        <v>34</v>
      </c>
      <c r="S130" s="35" t="s">
        <v>34</v>
      </c>
      <c r="AD130" s="26"/>
    </row>
    <row r="131" spans="1:30" x14ac:dyDescent="0.25">
      <c r="A131" s="5" t="s">
        <v>7</v>
      </c>
      <c r="B131" s="35">
        <v>2006</v>
      </c>
      <c r="C131" s="36">
        <v>31286</v>
      </c>
      <c r="D131" s="35">
        <v>4825</v>
      </c>
      <c r="E131" s="51">
        <v>6.5563973286000001</v>
      </c>
      <c r="F131" s="52">
        <v>5.7778185252999998</v>
      </c>
      <c r="G131" s="52">
        <v>7.4398920184000001</v>
      </c>
      <c r="H131" s="53">
        <v>4.5617193E-6</v>
      </c>
      <c r="I131" s="54">
        <v>6.4841450777</v>
      </c>
      <c r="J131" s="52">
        <v>6.412691852</v>
      </c>
      <c r="K131" s="52">
        <v>6.5563944688999998</v>
      </c>
      <c r="L131" s="53">
        <v>1.3440153685</v>
      </c>
      <c r="M131" s="53">
        <v>1.1844121862999999</v>
      </c>
      <c r="N131" s="53">
        <v>1.5251255699999999</v>
      </c>
      <c r="O131" s="53" t="s">
        <v>34</v>
      </c>
      <c r="P131" s="53" t="s">
        <v>34</v>
      </c>
      <c r="Q131" s="53" t="s">
        <v>34</v>
      </c>
      <c r="R131" s="35" t="s">
        <v>34</v>
      </c>
      <c r="S131" s="35" t="s">
        <v>34</v>
      </c>
      <c r="AD131" s="26"/>
    </row>
    <row r="132" spans="1:30" x14ac:dyDescent="0.25">
      <c r="A132" s="5" t="s">
        <v>7</v>
      </c>
      <c r="B132" s="35">
        <v>2007</v>
      </c>
      <c r="C132" s="36">
        <v>30931</v>
      </c>
      <c r="D132" s="35">
        <v>4883</v>
      </c>
      <c r="E132" s="51">
        <v>6.5391075803999996</v>
      </c>
      <c r="F132" s="52">
        <v>5.7631735576000001</v>
      </c>
      <c r="G132" s="52">
        <v>7.4195107124000002</v>
      </c>
      <c r="H132" s="53">
        <v>5.4480922000000001E-6</v>
      </c>
      <c r="I132" s="54">
        <v>6.3344255581000004</v>
      </c>
      <c r="J132" s="52">
        <v>6.2642249862000003</v>
      </c>
      <c r="K132" s="52">
        <v>6.4054128386000002</v>
      </c>
      <c r="L132" s="53">
        <v>1.3404710916</v>
      </c>
      <c r="M132" s="53">
        <v>1.1814100708999999</v>
      </c>
      <c r="N132" s="53">
        <v>1.5209475455000001</v>
      </c>
      <c r="O132" s="53" t="s">
        <v>34</v>
      </c>
      <c r="P132" s="53" t="s">
        <v>34</v>
      </c>
      <c r="Q132" s="53" t="s">
        <v>34</v>
      </c>
      <c r="R132" s="35" t="s">
        <v>34</v>
      </c>
      <c r="S132" s="35" t="s">
        <v>34</v>
      </c>
      <c r="AD132" s="26"/>
    </row>
    <row r="133" spans="1:30" x14ac:dyDescent="0.25">
      <c r="A133" s="5" t="s">
        <v>7</v>
      </c>
      <c r="B133" s="35">
        <v>2008</v>
      </c>
      <c r="C133" s="36">
        <v>30442</v>
      </c>
      <c r="D133" s="35">
        <v>6064</v>
      </c>
      <c r="E133" s="51">
        <v>5.9173358562000002</v>
      </c>
      <c r="F133" s="52">
        <v>5.2149536864000003</v>
      </c>
      <c r="G133" s="52">
        <v>6.7143191944999998</v>
      </c>
      <c r="H133" s="53">
        <v>2.7411973E-3</v>
      </c>
      <c r="I133" s="54">
        <v>5.0201187335000004</v>
      </c>
      <c r="J133" s="52">
        <v>4.9640412560999998</v>
      </c>
      <c r="K133" s="52">
        <v>5.0768297035999996</v>
      </c>
      <c r="L133" s="53">
        <v>1.2130122585000001</v>
      </c>
      <c r="M133" s="53">
        <v>1.0690288506000001</v>
      </c>
      <c r="N133" s="53">
        <v>1.3763882409999999</v>
      </c>
      <c r="O133" s="53" t="s">
        <v>34</v>
      </c>
      <c r="P133" s="53" t="s">
        <v>34</v>
      </c>
      <c r="Q133" s="53" t="s">
        <v>34</v>
      </c>
      <c r="R133" s="35" t="s">
        <v>34</v>
      </c>
      <c r="S133" s="35" t="s">
        <v>34</v>
      </c>
      <c r="AD133" s="26"/>
    </row>
    <row r="134" spans="1:30" x14ac:dyDescent="0.25">
      <c r="A134" s="5" t="s">
        <v>7</v>
      </c>
      <c r="B134" s="35">
        <v>2009</v>
      </c>
      <c r="C134" s="36">
        <v>35297</v>
      </c>
      <c r="D134" s="35">
        <v>6301</v>
      </c>
      <c r="E134" s="51">
        <v>6.5619438940999997</v>
      </c>
      <c r="F134" s="52">
        <v>5.7810622896000003</v>
      </c>
      <c r="G134" s="52">
        <v>7.4483037046999998</v>
      </c>
      <c r="H134" s="53">
        <v>4.5011407999999998E-6</v>
      </c>
      <c r="I134" s="54">
        <v>5.6018092366000003</v>
      </c>
      <c r="J134" s="52">
        <v>5.5436733717999997</v>
      </c>
      <c r="K134" s="52">
        <v>5.6605547655999997</v>
      </c>
      <c r="L134" s="53">
        <v>1.3451523754000001</v>
      </c>
      <c r="M134" s="53">
        <v>1.1850771352</v>
      </c>
      <c r="N134" s="53">
        <v>1.5268499065000001</v>
      </c>
      <c r="O134" s="53" t="s">
        <v>34</v>
      </c>
      <c r="P134" s="53" t="s">
        <v>34</v>
      </c>
      <c r="Q134" s="53" t="s">
        <v>34</v>
      </c>
      <c r="R134" s="35" t="s">
        <v>34</v>
      </c>
      <c r="S134" s="35" t="s">
        <v>34</v>
      </c>
      <c r="AD134" s="26"/>
    </row>
    <row r="135" spans="1:30" x14ac:dyDescent="0.25">
      <c r="A135" s="5" t="s">
        <v>7</v>
      </c>
      <c r="B135" s="35">
        <v>2010</v>
      </c>
      <c r="C135" s="36">
        <v>36672</v>
      </c>
      <c r="D135" s="35">
        <v>6721</v>
      </c>
      <c r="E135" s="51">
        <v>6.3681657302000003</v>
      </c>
      <c r="F135" s="52">
        <v>5.6119221296999999</v>
      </c>
      <c r="G135" s="52">
        <v>7.2263181546000004</v>
      </c>
      <c r="H135" s="53">
        <v>3.5921299999999998E-5</v>
      </c>
      <c r="I135" s="54">
        <v>5.4563309030999996</v>
      </c>
      <c r="J135" s="52">
        <v>5.4007710712000003</v>
      </c>
      <c r="K135" s="52">
        <v>5.5124623007000002</v>
      </c>
      <c r="L135" s="53">
        <v>1.3054292139000001</v>
      </c>
      <c r="M135" s="53">
        <v>1.1504045913000001</v>
      </c>
      <c r="N135" s="53">
        <v>1.4813444291</v>
      </c>
      <c r="O135" s="53" t="s">
        <v>34</v>
      </c>
      <c r="P135" s="53" t="s">
        <v>34</v>
      </c>
      <c r="Q135" s="53" t="s">
        <v>34</v>
      </c>
      <c r="R135" s="35" t="s">
        <v>34</v>
      </c>
      <c r="S135" s="35" t="s">
        <v>34</v>
      </c>
      <c r="AD135" s="26"/>
    </row>
    <row r="136" spans="1:30" x14ac:dyDescent="0.25">
      <c r="A136" s="5" t="s">
        <v>7</v>
      </c>
      <c r="B136" s="35">
        <v>2011</v>
      </c>
      <c r="C136" s="36">
        <v>38147</v>
      </c>
      <c r="D136" s="35">
        <v>6898</v>
      </c>
      <c r="E136" s="51">
        <v>6.4454413037</v>
      </c>
      <c r="F136" s="52">
        <v>5.6816976320999997</v>
      </c>
      <c r="G136" s="52">
        <v>7.3118487273000001</v>
      </c>
      <c r="H136" s="53">
        <v>1.4953700000000001E-5</v>
      </c>
      <c r="I136" s="54">
        <v>5.5301536676999996</v>
      </c>
      <c r="J136" s="52">
        <v>5.4749360275000001</v>
      </c>
      <c r="K136" s="52">
        <v>5.5859282072000003</v>
      </c>
      <c r="L136" s="53">
        <v>1.3212701632999999</v>
      </c>
      <c r="M136" s="53">
        <v>1.1647080787999999</v>
      </c>
      <c r="N136" s="53">
        <v>1.4988775953</v>
      </c>
      <c r="O136" s="53" t="s">
        <v>34</v>
      </c>
      <c r="P136" s="53" t="s">
        <v>34</v>
      </c>
      <c r="Q136" s="53" t="s">
        <v>34</v>
      </c>
      <c r="R136" s="35" t="s">
        <v>34</v>
      </c>
      <c r="S136" s="35" t="s">
        <v>34</v>
      </c>
      <c r="AD136" s="26"/>
    </row>
    <row r="137" spans="1:30" x14ac:dyDescent="0.25">
      <c r="A137" s="5" t="s">
        <v>7</v>
      </c>
      <c r="B137" s="35">
        <v>2012</v>
      </c>
      <c r="C137" s="36">
        <v>38234</v>
      </c>
      <c r="D137" s="35">
        <v>6778</v>
      </c>
      <c r="E137" s="51">
        <v>6.5448380526000003</v>
      </c>
      <c r="F137" s="52">
        <v>5.7693059063999996</v>
      </c>
      <c r="G137" s="52">
        <v>7.4246201935</v>
      </c>
      <c r="H137" s="53">
        <v>4.9446672999999998E-6</v>
      </c>
      <c r="I137" s="54">
        <v>5.6408970197999997</v>
      </c>
      <c r="J137" s="52">
        <v>5.5846374226000002</v>
      </c>
      <c r="K137" s="52">
        <v>5.6977233756999999</v>
      </c>
      <c r="L137" s="53">
        <v>1.3416457982000001</v>
      </c>
      <c r="M137" s="53">
        <v>1.1826671593</v>
      </c>
      <c r="N137" s="53">
        <v>1.5219949531999999</v>
      </c>
      <c r="O137" s="53" t="s">
        <v>34</v>
      </c>
      <c r="P137" s="53" t="s">
        <v>34</v>
      </c>
      <c r="Q137" s="53" t="s">
        <v>34</v>
      </c>
      <c r="R137" s="35" t="s">
        <v>34</v>
      </c>
      <c r="S137" s="35" t="s">
        <v>34</v>
      </c>
      <c r="AD137" s="26"/>
    </row>
    <row r="138" spans="1:30" x14ac:dyDescent="0.25">
      <c r="A138" s="5" t="s">
        <v>7</v>
      </c>
      <c r="B138" s="35">
        <v>2013</v>
      </c>
      <c r="C138" s="36">
        <v>38486</v>
      </c>
      <c r="D138" s="35">
        <v>6702</v>
      </c>
      <c r="E138" s="51">
        <v>6.6596128106999997</v>
      </c>
      <c r="F138" s="52">
        <v>5.8703227686000004</v>
      </c>
      <c r="G138" s="52">
        <v>7.5550262797999999</v>
      </c>
      <c r="H138" s="53">
        <v>1.3231284999999999E-6</v>
      </c>
      <c r="I138" s="54">
        <v>5.7424649358000002</v>
      </c>
      <c r="J138" s="52">
        <v>5.6853792261000002</v>
      </c>
      <c r="K138" s="52">
        <v>5.8001238312999996</v>
      </c>
      <c r="L138" s="53">
        <v>1.3651738168000001</v>
      </c>
      <c r="M138" s="53">
        <v>1.2033749060000001</v>
      </c>
      <c r="N138" s="53">
        <v>1.5487272843</v>
      </c>
      <c r="O138" s="53" t="s">
        <v>34</v>
      </c>
      <c r="P138" s="53" t="s">
        <v>34</v>
      </c>
      <c r="Q138" s="53" t="s">
        <v>34</v>
      </c>
      <c r="R138" s="35" t="s">
        <v>34</v>
      </c>
      <c r="S138" s="35" t="s">
        <v>34</v>
      </c>
      <c r="AD138" s="26"/>
    </row>
    <row r="139" spans="1:30" x14ac:dyDescent="0.25">
      <c r="A139" s="5" t="s">
        <v>7</v>
      </c>
      <c r="B139" s="35">
        <v>2014</v>
      </c>
      <c r="C139" s="36">
        <v>38991</v>
      </c>
      <c r="D139" s="35">
        <v>6770</v>
      </c>
      <c r="E139" s="51">
        <v>6.8458691960999998</v>
      </c>
      <c r="F139" s="52">
        <v>6.0303592833000002</v>
      </c>
      <c r="G139" s="52">
        <v>7.7716638177000004</v>
      </c>
      <c r="H139" s="53">
        <v>1.6383718999999999E-7</v>
      </c>
      <c r="I139" s="54">
        <v>5.7593796160000004</v>
      </c>
      <c r="J139" s="52">
        <v>5.7024958906999998</v>
      </c>
      <c r="K139" s="52">
        <v>5.8168307696000001</v>
      </c>
      <c r="L139" s="53">
        <v>1.4033550667000001</v>
      </c>
      <c r="M139" s="53">
        <v>1.2361812667000001</v>
      </c>
      <c r="N139" s="53">
        <v>1.5931364568999999</v>
      </c>
      <c r="O139" s="53" t="s">
        <v>34</v>
      </c>
      <c r="P139" s="53" t="s">
        <v>34</v>
      </c>
      <c r="Q139" s="53" t="s">
        <v>34</v>
      </c>
      <c r="R139" s="35" t="s">
        <v>34</v>
      </c>
      <c r="S139" s="35" t="s">
        <v>34</v>
      </c>
      <c r="AD139" s="26"/>
    </row>
    <row r="140" spans="1:30" x14ac:dyDescent="0.25">
      <c r="A140" s="5" t="s">
        <v>7</v>
      </c>
      <c r="B140" s="35">
        <v>2015</v>
      </c>
      <c r="C140" s="36">
        <v>11808</v>
      </c>
      <c r="D140" s="35">
        <v>6551</v>
      </c>
      <c r="E140" s="51">
        <v>2.2676506164000001</v>
      </c>
      <c r="F140" s="52">
        <v>1.9954088029999999</v>
      </c>
      <c r="G140" s="52">
        <v>2.5770354977999999</v>
      </c>
      <c r="H140" s="53">
        <v>8.0152449999999999E-32</v>
      </c>
      <c r="I140" s="54">
        <v>1.8024729048999999</v>
      </c>
      <c r="J140" s="52">
        <v>1.770253471</v>
      </c>
      <c r="K140" s="52">
        <v>1.8352787474000001</v>
      </c>
      <c r="L140" s="53">
        <v>0.46485243739999998</v>
      </c>
      <c r="M140" s="53">
        <v>0.40904477919999999</v>
      </c>
      <c r="N140" s="53">
        <v>0.5282741635</v>
      </c>
      <c r="O140" s="53" t="s">
        <v>34</v>
      </c>
      <c r="P140" s="53" t="s">
        <v>34</v>
      </c>
      <c r="Q140" s="53" t="s">
        <v>34</v>
      </c>
      <c r="R140" s="35" t="s">
        <v>34</v>
      </c>
      <c r="S140" s="35" t="s">
        <v>34</v>
      </c>
      <c r="AD140" s="26"/>
    </row>
    <row r="141" spans="1:30" x14ac:dyDescent="0.25">
      <c r="A141" s="5" t="s">
        <v>7</v>
      </c>
      <c r="B141" s="35">
        <v>2016</v>
      </c>
      <c r="C141" s="36">
        <v>11180</v>
      </c>
      <c r="D141" s="35">
        <v>6536</v>
      </c>
      <c r="E141" s="51">
        <v>2.1295008998</v>
      </c>
      <c r="F141" s="52">
        <v>1.8728036384</v>
      </c>
      <c r="G141" s="52">
        <v>2.4213825673999998</v>
      </c>
      <c r="H141" s="53">
        <v>1.1533509999999999E-36</v>
      </c>
      <c r="I141" s="54">
        <v>1.7105263157999999</v>
      </c>
      <c r="J141" s="52">
        <v>1.6791112465</v>
      </c>
      <c r="K141" s="52">
        <v>1.7425291404000001</v>
      </c>
      <c r="L141" s="53">
        <v>0.43653271649999997</v>
      </c>
      <c r="M141" s="53">
        <v>0.38391158219999999</v>
      </c>
      <c r="N141" s="53">
        <v>0.49636640679999999</v>
      </c>
      <c r="O141" s="53" t="s">
        <v>34</v>
      </c>
      <c r="P141" s="53" t="s">
        <v>34</v>
      </c>
      <c r="Q141" s="53" t="s">
        <v>34</v>
      </c>
      <c r="R141" s="35" t="s">
        <v>34</v>
      </c>
      <c r="S141" s="35" t="s">
        <v>34</v>
      </c>
      <c r="AD141" s="26"/>
    </row>
    <row r="142" spans="1:30" x14ac:dyDescent="0.25">
      <c r="A142" s="5" t="s">
        <v>7</v>
      </c>
      <c r="B142" s="35">
        <v>2017</v>
      </c>
      <c r="C142" s="36">
        <v>10159</v>
      </c>
      <c r="D142" s="35">
        <v>6299</v>
      </c>
      <c r="E142" s="51">
        <v>1.8720028198000001</v>
      </c>
      <c r="F142" s="52">
        <v>1.6459763446</v>
      </c>
      <c r="G142" s="52">
        <v>2.1290673885000002</v>
      </c>
      <c r="H142" s="53">
        <v>3.3172280000000002E-48</v>
      </c>
      <c r="I142" s="54">
        <v>1.6127956819</v>
      </c>
      <c r="J142" s="52">
        <v>1.5817367701</v>
      </c>
      <c r="K142" s="52">
        <v>1.644464465</v>
      </c>
      <c r="L142" s="53">
        <v>0.38374742010000001</v>
      </c>
      <c r="M142" s="53">
        <v>0.33741358129999999</v>
      </c>
      <c r="N142" s="53">
        <v>0.43644384980000001</v>
      </c>
      <c r="O142" s="53" t="s">
        <v>34</v>
      </c>
      <c r="P142" s="53" t="s">
        <v>34</v>
      </c>
      <c r="Q142" s="53" t="s">
        <v>34</v>
      </c>
      <c r="R142" s="35" t="s">
        <v>34</v>
      </c>
      <c r="S142" s="35" t="s">
        <v>34</v>
      </c>
      <c r="AD142" s="26"/>
    </row>
    <row r="143" spans="1:30" x14ac:dyDescent="0.25">
      <c r="A143" s="5" t="s">
        <v>7</v>
      </c>
      <c r="B143" s="35">
        <v>2018</v>
      </c>
      <c r="C143" s="36">
        <v>9040</v>
      </c>
      <c r="D143" s="35">
        <v>6196</v>
      </c>
      <c r="E143" s="51">
        <v>1.6557873716</v>
      </c>
      <c r="F143" s="52">
        <v>1.4555087285999999</v>
      </c>
      <c r="G143" s="52">
        <v>1.8836244441000001</v>
      </c>
      <c r="H143" s="53">
        <v>1.23222E-60</v>
      </c>
      <c r="I143" s="54">
        <v>1.4590058102000001</v>
      </c>
      <c r="J143" s="52">
        <v>1.4292376293</v>
      </c>
      <c r="K143" s="52">
        <v>1.4893940031999999</v>
      </c>
      <c r="L143" s="53">
        <v>0.3394247729</v>
      </c>
      <c r="M143" s="53">
        <v>0.29836905879999998</v>
      </c>
      <c r="N143" s="53">
        <v>0.38612977139999999</v>
      </c>
      <c r="O143" s="53" t="s">
        <v>34</v>
      </c>
      <c r="P143" s="53" t="s">
        <v>34</v>
      </c>
      <c r="Q143" s="53" t="s">
        <v>34</v>
      </c>
      <c r="R143" s="35" t="s">
        <v>34</v>
      </c>
      <c r="S143" s="35" t="s">
        <v>34</v>
      </c>
      <c r="AD143" s="26"/>
    </row>
    <row r="144" spans="1:30" x14ac:dyDescent="0.25">
      <c r="A144" s="5" t="s">
        <v>7</v>
      </c>
      <c r="B144" s="35">
        <v>2019</v>
      </c>
      <c r="C144" s="36">
        <v>8092</v>
      </c>
      <c r="D144" s="35">
        <v>6110</v>
      </c>
      <c r="E144" s="51">
        <v>1.5307335487</v>
      </c>
      <c r="F144" s="52">
        <v>1.3445214575</v>
      </c>
      <c r="G144" s="52">
        <v>1.7427354424999999</v>
      </c>
      <c r="H144" s="53">
        <v>1.1294880000000001E-68</v>
      </c>
      <c r="I144" s="54">
        <v>1.324386252</v>
      </c>
      <c r="J144" s="52">
        <v>1.2958424267999999</v>
      </c>
      <c r="K144" s="52">
        <v>1.3535588188000001</v>
      </c>
      <c r="L144" s="53">
        <v>0.31378961820000001</v>
      </c>
      <c r="M144" s="53">
        <v>0.27561744840000002</v>
      </c>
      <c r="N144" s="53">
        <v>0.35724851629999999</v>
      </c>
      <c r="O144" s="53" t="s">
        <v>34</v>
      </c>
      <c r="P144" s="53" t="s">
        <v>34</v>
      </c>
      <c r="Q144" s="53" t="s">
        <v>34</v>
      </c>
      <c r="R144" s="35" t="s">
        <v>34</v>
      </c>
      <c r="S144" s="35" t="s">
        <v>34</v>
      </c>
      <c r="AD144" s="26"/>
    </row>
    <row r="145" spans="1:30" x14ac:dyDescent="0.25">
      <c r="A145" s="5" t="s">
        <v>7</v>
      </c>
      <c r="B145" s="35">
        <v>2020</v>
      </c>
      <c r="C145" s="36">
        <v>7605</v>
      </c>
      <c r="D145" s="35">
        <v>5938</v>
      </c>
      <c r="E145" s="51">
        <v>1.406733386</v>
      </c>
      <c r="F145" s="52">
        <v>1.2353951286</v>
      </c>
      <c r="G145" s="52">
        <v>1.6018347277</v>
      </c>
      <c r="H145" s="53">
        <v>1.4501959999999999E-78</v>
      </c>
      <c r="I145" s="54">
        <v>1.280734254</v>
      </c>
      <c r="J145" s="52">
        <v>1.2522708867000001</v>
      </c>
      <c r="K145" s="52">
        <v>1.3098445765</v>
      </c>
      <c r="L145" s="53">
        <v>0.28837045639999997</v>
      </c>
      <c r="M145" s="53">
        <v>0.253247318</v>
      </c>
      <c r="N145" s="53">
        <v>0.32836486009999999</v>
      </c>
      <c r="O145" s="53" t="s">
        <v>34</v>
      </c>
      <c r="P145" s="53" t="s">
        <v>34</v>
      </c>
      <c r="Q145" s="53" t="s">
        <v>34</v>
      </c>
      <c r="R145" s="35" t="s">
        <v>34</v>
      </c>
      <c r="S145" s="35" t="s">
        <v>34</v>
      </c>
      <c r="AD145" s="26"/>
    </row>
    <row r="146" spans="1:30" x14ac:dyDescent="0.25">
      <c r="A146" s="5" t="s">
        <v>7</v>
      </c>
      <c r="B146" s="35">
        <v>2021</v>
      </c>
      <c r="C146" s="36">
        <v>6952</v>
      </c>
      <c r="D146" s="35">
        <v>5880</v>
      </c>
      <c r="E146" s="51">
        <v>1.2284763967000001</v>
      </c>
      <c r="F146" s="52">
        <v>1.0790222371</v>
      </c>
      <c r="G146" s="52">
        <v>1.3986312842999999</v>
      </c>
      <c r="H146" s="53">
        <v>2.0531319999999999E-96</v>
      </c>
      <c r="I146" s="54">
        <v>1.1823129252</v>
      </c>
      <c r="J146" s="52">
        <v>1.1548446612000001</v>
      </c>
      <c r="K146" s="52">
        <v>1.2104345286</v>
      </c>
      <c r="L146" s="53">
        <v>0.25182902660000001</v>
      </c>
      <c r="M146" s="53">
        <v>0.22119197430000001</v>
      </c>
      <c r="N146" s="53">
        <v>0.2867095825</v>
      </c>
      <c r="O146" s="53" t="s">
        <v>34</v>
      </c>
      <c r="P146" s="53" t="s">
        <v>34</v>
      </c>
      <c r="Q146" s="53" t="s">
        <v>34</v>
      </c>
      <c r="R146" s="35" t="s">
        <v>34</v>
      </c>
      <c r="S146" s="35" t="s">
        <v>34</v>
      </c>
      <c r="AD146" s="26"/>
    </row>
    <row r="147" spans="1:30" x14ac:dyDescent="0.25">
      <c r="A147" s="5" t="s">
        <v>7</v>
      </c>
      <c r="B147" s="35">
        <v>2022</v>
      </c>
      <c r="C147" s="36">
        <v>5833</v>
      </c>
      <c r="D147" s="35">
        <v>5786</v>
      </c>
      <c r="E147" s="51">
        <v>1.0672798345000001</v>
      </c>
      <c r="F147" s="52">
        <v>0.93632516509999997</v>
      </c>
      <c r="G147" s="52">
        <v>1.2165498564999999</v>
      </c>
      <c r="H147" s="53">
        <v>1.34137E-114</v>
      </c>
      <c r="I147" s="54">
        <v>1.0081230557</v>
      </c>
      <c r="J147" s="52">
        <v>0.98258105060000001</v>
      </c>
      <c r="K147" s="52">
        <v>1.0343290201999999</v>
      </c>
      <c r="L147" s="53">
        <v>0.21878486429999999</v>
      </c>
      <c r="M147" s="53">
        <v>0.19194007760000001</v>
      </c>
      <c r="N147" s="53">
        <v>0.24938416960000001</v>
      </c>
      <c r="O147" s="53" t="s">
        <v>34</v>
      </c>
      <c r="P147" s="53" t="s">
        <v>34</v>
      </c>
      <c r="Q147" s="53" t="s">
        <v>34</v>
      </c>
      <c r="R147" s="35" t="s">
        <v>34</v>
      </c>
      <c r="S147" s="35" t="s">
        <v>34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RHA-Chapter6-Ambulatory-visit-trend20yrs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2025-12-04T19:46:40Z</dcterms:modified>
</cp:coreProperties>
</file>